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riemnaya\Обмен\Данные\УКРУПНЕНКА приложение 2 к протоколам\"/>
    </mc:Choice>
  </mc:AlternateContent>
  <bookViews>
    <workbookView xWindow="0" yWindow="0" windowWidth="28800" windowHeight="12435" firstSheet="121"/>
  </bookViews>
  <sheets>
    <sheet name="мирн 7" sheetId="2" r:id="rId1"/>
    <sheet name="харьк 12" sheetId="3" r:id="rId2"/>
    <sheet name="харьк 14" sheetId="4" r:id="rId3"/>
    <sheet name="друж 5" sheetId="5" r:id="rId4"/>
    <sheet name="резин 5" sheetId="6" r:id="rId5"/>
    <sheet name="энерг 4 12" sheetId="7" r:id="rId6"/>
    <sheet name="школьн 56" sheetId="8" r:id="rId7"/>
    <sheet name="павл 1" sheetId="9" r:id="rId8"/>
    <sheet name="1раб 2" sheetId="10" r:id="rId9"/>
    <sheet name="чист 37" sheetId="11" r:id="rId10"/>
    <sheet name="аккум 35" sheetId="12" r:id="rId11"/>
    <sheet name="марк 66 12" sheetId="13" r:id="rId12"/>
    <sheet name="белг 5" sheetId="14" r:id="rId13"/>
    <sheet name="белг 10 12" sheetId="15" r:id="rId14"/>
    <sheet name="окт 143Б" sheetId="17" r:id="rId15"/>
    <sheet name="павл 71А" sheetId="16" r:id="rId16"/>
    <sheet name="станц 50" sheetId="18" r:id="rId17"/>
    <sheet name="дзерж 41А" sheetId="19" r:id="rId18"/>
    <sheet name="черн 10" sheetId="20" r:id="rId19"/>
    <sheet name="энер 4 13" sheetId="21" r:id="rId20"/>
    <sheet name="завод 6" sheetId="22" r:id="rId21"/>
    <sheet name="моков 18 1" sheetId="23" r:id="rId22"/>
    <sheet name="моков 18 2" sheetId="24" r:id="rId23"/>
    <sheet name="пигор 6А" sheetId="25" r:id="rId24"/>
    <sheet name="сумс 37 5" sheetId="26" r:id="rId25"/>
    <sheet name="менд 11" sheetId="27" r:id="rId26"/>
    <sheet name="социал 3" sheetId="28" r:id="rId27"/>
    <sheet name="станц 34" sheetId="29" r:id="rId28"/>
    <sheet name="2 рабоч 7А" sheetId="30" r:id="rId29"/>
    <sheet name="2 рабоч 7Б" sheetId="31" r:id="rId30"/>
    <sheet name="ахтыр 15 А2" sheetId="32" r:id="rId31"/>
    <sheet name="волод 8А" sheetId="33" r:id="rId32"/>
    <sheet name="волод 8А (2)" sheetId="34" r:id="rId33"/>
    <sheet name="узеньк 3" sheetId="35" r:id="rId34"/>
    <sheet name="узен 9" sheetId="36" r:id="rId35"/>
    <sheet name="учрежд 4" sheetId="37" r:id="rId36"/>
    <sheet name="учрежд 5" sheetId="38" r:id="rId37"/>
    <sheet name="учрежд 8" sheetId="39" r:id="rId38"/>
    <sheet name="учрежд 9" sheetId="40" r:id="rId39"/>
    <sheet name="обоян 3" sheetId="41" r:id="rId40"/>
    <sheet name="харьк 16 2" sheetId="42" r:id="rId41"/>
    <sheet name="стор 16 4" sheetId="43" r:id="rId42"/>
    <sheet name="халтур 19" sheetId="44" r:id="rId43"/>
    <sheet name="резин 7" sheetId="45" r:id="rId44"/>
    <sheet name="чернях 12" sheetId="46" r:id="rId45"/>
    <sheet name="толс 10Б" sheetId="47" r:id="rId46"/>
    <sheet name="мирн 9" sheetId="48" r:id="rId47"/>
    <sheet name="аккум 36" sheetId="49" r:id="rId48"/>
    <sheet name="маркс 72 4" sheetId="50" r:id="rId49"/>
    <sheet name="узен 3 А" sheetId="51" r:id="rId50"/>
    <sheet name="пром 1 2" sheetId="52" r:id="rId51"/>
    <sheet name="пром 2 6" sheetId="53" r:id="rId52"/>
    <sheet name="энерг 4 11" sheetId="54" r:id="rId53"/>
    <sheet name="мичур 133" sheetId="55" r:id="rId54"/>
    <sheet name="южн 4" sheetId="56" r:id="rId55"/>
    <sheet name="толс 7Б" sheetId="57" r:id="rId56"/>
    <sheet name="энер 2 13А" sheetId="58" r:id="rId57"/>
    <sheet name="завод 5" sheetId="59" r:id="rId58"/>
    <sheet name="моков 36" sheetId="60" r:id="rId59"/>
    <sheet name="моков 25А" sheetId="61" r:id="rId60"/>
    <sheet name="радищ 58" sheetId="62" r:id="rId61"/>
    <sheet name="фатеж 73 3" sheetId="63" r:id="rId62"/>
    <sheet name="краснозн 22" sheetId="64" r:id="rId63"/>
    <sheet name="союз 49" sheetId="65" r:id="rId64"/>
    <sheet name="аэрод 14 1" sheetId="66" r:id="rId65"/>
    <sheet name="большев 25 А1" sheetId="67" r:id="rId66"/>
    <sheet name="можаев 13А1" sheetId="68" r:id="rId67"/>
    <sheet name="можаев 16А" sheetId="69" r:id="rId68"/>
    <sheet name="толст 5А" sheetId="70" r:id="rId69"/>
    <sheet name="учрежд 3" sheetId="71" r:id="rId70"/>
    <sheet name="хутор 14Б" sheetId="72" r:id="rId71"/>
    <sheet name="черныш 59" sheetId="73" r:id="rId72"/>
    <sheet name="парк 8" sheetId="74" r:id="rId73"/>
    <sheet name="резин 11" sheetId="75" r:id="rId74"/>
    <sheet name="москов 5Б" sheetId="76" r:id="rId75"/>
    <sheet name="зелен 7 А" sheetId="77" r:id="rId76"/>
    <sheet name="толст 5Б" sheetId="78" r:id="rId77"/>
    <sheet name="радищ 84" sheetId="79" r:id="rId78"/>
    <sheet name="маркс 66 4" sheetId="80" r:id="rId79"/>
    <sheet name="аккум 37" sheetId="81" r:id="rId80"/>
    <sheet name="мирн 11" sheetId="82" r:id="rId81"/>
    <sheet name="краснопол 10" sheetId="83" r:id="rId82"/>
    <sheet name="менд 13" sheetId="85" r:id="rId83"/>
    <sheet name="юн 12" sheetId="86" r:id="rId84"/>
    <sheet name="пром 1 8" sheetId="87" r:id="rId85"/>
    <sheet name="белг 15" sheetId="88" r:id="rId86"/>
    <sheet name="менд 17" sheetId="89" r:id="rId87"/>
    <sheet name="гайд 33" sheetId="90" r:id="rId88"/>
    <sheet name="димитр 119" sheetId="91" r:id="rId89"/>
    <sheet name="щепк 7" sheetId="92" r:id="rId90"/>
    <sheet name="солян 8" sheetId="93" r:id="rId91"/>
    <sheet name="пигор 10" sheetId="94" r:id="rId92"/>
    <sheet name="пигор 24" sheetId="95" r:id="rId93"/>
    <sheet name="народ 6" sheetId="96" r:id="rId94"/>
    <sheet name="литов 107Б" sheetId="97" r:id="rId95"/>
    <sheet name="моков 8А" sheetId="98" r:id="rId96"/>
    <sheet name="моков 25А1" sheetId="99" r:id="rId97"/>
    <sheet name="трактор 31" sheetId="100" r:id="rId98"/>
    <sheet name="дейн 8" sheetId="101" r:id="rId99"/>
    <sheet name="юност 18" sheetId="102" r:id="rId100"/>
    <sheet name="белгор 13" sheetId="103" r:id="rId101"/>
    <sheet name="белгор 20" sheetId="104" r:id="rId102"/>
    <sheet name="белгор 24" sheetId="105" r:id="rId103"/>
    <sheet name="станц 38" sheetId="106" r:id="rId104"/>
    <sheet name="рабоч 9 Б" sheetId="107" r:id="rId105"/>
    <sheet name="респ 4" sheetId="108" r:id="rId106"/>
    <sheet name="станц 8" sheetId="109" r:id="rId107"/>
    <sheet name="маяк 93 А2" sheetId="110" r:id="rId108"/>
    <sheet name="аэрод 14 2" sheetId="111" r:id="rId109"/>
    <sheet name="можаев 13А1(Б)" sheetId="112" r:id="rId110"/>
    <sheet name="лугов 27 2" sheetId="113" r:id="rId111"/>
    <sheet name="учрежд 7" sheetId="114" r:id="rId112"/>
    <sheet name="южн 18А" sheetId="115" r:id="rId113"/>
    <sheet name="южн 18А1" sheetId="116" r:id="rId114"/>
    <sheet name="южн 18А2" sheetId="117" r:id="rId115"/>
    <sheet name="сторож 16 1" sheetId="118" r:id="rId116"/>
    <sheet name="дружб 1" sheetId="119" r:id="rId117"/>
    <sheet name="школ 5 8" sheetId="120" r:id="rId118"/>
    <sheet name="черныш 6" sheetId="121" r:id="rId119"/>
    <sheet name="школ 5 2" sheetId="122" r:id="rId120"/>
    <sheet name="школ 5 3" sheetId="123" r:id="rId121"/>
    <sheet name="школ 5 4" sheetId="124" r:id="rId122"/>
    <sheet name="сторож 3" sheetId="125" r:id="rId123"/>
    <sheet name="энг 14" sheetId="126" r:id="rId124"/>
    <sheet name="юн 10" sheetId="127" r:id="rId125"/>
    <sheet name="юн 14" sheetId="128" r:id="rId126"/>
    <sheet name="юн 20" sheetId="129" r:id="rId127"/>
    <sheet name="менд 25" sheetId="130" r:id="rId128"/>
    <sheet name="обоян 44" sheetId="131" r:id="rId129"/>
    <sheet name="уриц 20Б" sheetId="132" r:id="rId130"/>
    <sheet name="Лист1" sheetId="1" r:id="rId131"/>
  </sheets>
  <calcPr calcId="152511" calcMode="manual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9" l="1"/>
  <c r="D14" i="2" l="1"/>
  <c r="D14" i="3" l="1"/>
  <c r="D14" i="4"/>
  <c r="D14" i="5"/>
  <c r="D14" i="6"/>
  <c r="D14" i="7"/>
  <c r="D14" i="8"/>
  <c r="D14" i="9"/>
  <c r="D14" i="10"/>
  <c r="D14" i="11"/>
  <c r="D14" i="12"/>
  <c r="D14" i="13"/>
  <c r="D14" i="14"/>
  <c r="D14" i="15"/>
  <c r="D14" i="17"/>
  <c r="D14" i="16"/>
  <c r="D14" i="18"/>
  <c r="D14" i="20"/>
  <c r="D14" i="21"/>
  <c r="D14" i="22"/>
  <c r="D14" i="23"/>
  <c r="D14" i="24"/>
  <c r="D14" i="25"/>
  <c r="D14" i="26"/>
  <c r="D14" i="27"/>
  <c r="D14" i="28"/>
  <c r="D14" i="29"/>
  <c r="D14" i="30"/>
  <c r="D14" i="31"/>
  <c r="D14" i="32"/>
  <c r="D14" i="33"/>
  <c r="D14" i="34"/>
  <c r="D14" i="35"/>
  <c r="D14" i="36"/>
  <c r="D14" i="37"/>
  <c r="D14" i="38"/>
  <c r="D14" i="39"/>
  <c r="D14" i="40"/>
  <c r="D14" i="41"/>
  <c r="D14" i="42"/>
  <c r="D14" i="43"/>
  <c r="D14" i="44"/>
  <c r="D14" i="45"/>
  <c r="D14" i="46"/>
  <c r="D14" i="47"/>
  <c r="D14" i="48"/>
  <c r="D14" i="49"/>
  <c r="D14" i="50"/>
  <c r="D14" i="51"/>
  <c r="D14" i="52"/>
  <c r="D14" i="53"/>
  <c r="D14" i="54"/>
  <c r="D14" i="55"/>
  <c r="D14" i="56"/>
  <c r="D14" i="57"/>
  <c r="D14" i="58"/>
  <c r="D14" i="59"/>
  <c r="D14" i="60"/>
  <c r="D14" i="61"/>
  <c r="D14" i="62"/>
  <c r="D14" i="63"/>
  <c r="D14" i="64"/>
  <c r="D14" i="65"/>
  <c r="D14" i="66"/>
  <c r="D14" i="67"/>
  <c r="D14" i="68"/>
  <c r="D14" i="69"/>
  <c r="D14" i="70"/>
  <c r="D14" i="71"/>
  <c r="D14" i="72"/>
  <c r="D14" i="73"/>
  <c r="D14" i="74"/>
  <c r="D14" i="75"/>
  <c r="D14" i="76"/>
  <c r="D14" i="77"/>
  <c r="D14" i="78"/>
  <c r="D14" i="79"/>
  <c r="D14" i="80"/>
  <c r="D14" i="81"/>
  <c r="D14" i="82"/>
  <c r="D14" i="83"/>
  <c r="D14" i="85"/>
  <c r="D14" i="86"/>
  <c r="D14" i="87"/>
  <c r="D14" i="88"/>
  <c r="D14" i="89"/>
  <c r="D14" i="90"/>
  <c r="D14" i="91"/>
  <c r="D14" i="92"/>
  <c r="D14" i="93"/>
  <c r="D14" i="94"/>
  <c r="D14" i="95"/>
  <c r="D14" i="96"/>
  <c r="D14" i="97"/>
  <c r="D14" i="98"/>
  <c r="D14" i="99"/>
  <c r="D14" i="100"/>
  <c r="D14" i="101"/>
  <c r="D14" i="102"/>
  <c r="D14" i="103"/>
  <c r="D14" i="104"/>
  <c r="D14" i="105"/>
  <c r="D14" i="106"/>
  <c r="D14" i="107"/>
  <c r="D14" i="108"/>
  <c r="D14" i="109"/>
  <c r="D14" i="110"/>
  <c r="D14" i="111"/>
  <c r="D14" i="112"/>
  <c r="D14" i="113"/>
  <c r="D14" i="114"/>
  <c r="D14" i="115"/>
  <c r="D14" i="116"/>
  <c r="D14" i="117"/>
  <c r="D14" i="118"/>
  <c r="D14" i="119"/>
  <c r="D14" i="120"/>
  <c r="D14" i="121"/>
  <c r="D14" i="122"/>
  <c r="D14" i="123"/>
  <c r="D14" i="124"/>
  <c r="D14" i="125"/>
  <c r="D14" i="126"/>
  <c r="D14" i="127"/>
  <c r="D14" i="128"/>
  <c r="D14" i="129"/>
  <c r="D14" i="130"/>
  <c r="D14" i="131"/>
  <c r="D14" i="132"/>
  <c r="E23" i="132" l="1"/>
  <c r="E22" i="132"/>
  <c r="E21" i="132"/>
  <c r="E20" i="132"/>
  <c r="E19" i="132"/>
  <c r="E18" i="132"/>
  <c r="E17" i="132"/>
  <c r="E16" i="132"/>
  <c r="E15" i="132"/>
  <c r="E14" i="132"/>
  <c r="E23" i="131"/>
  <c r="E22" i="131"/>
  <c r="E21" i="131"/>
  <c r="E20" i="131"/>
  <c r="E19" i="131"/>
  <c r="E18" i="131"/>
  <c r="E17" i="131"/>
  <c r="E16" i="131"/>
  <c r="E15" i="131"/>
  <c r="E14" i="131"/>
  <c r="E25" i="130"/>
  <c r="E24" i="130"/>
  <c r="E22" i="130"/>
  <c r="E21" i="130"/>
  <c r="E20" i="130"/>
  <c r="E19" i="130"/>
  <c r="E18" i="130"/>
  <c r="E17" i="130"/>
  <c r="E16" i="130"/>
  <c r="E15" i="130"/>
  <c r="E14" i="130"/>
  <c r="E25" i="129"/>
  <c r="E24" i="129"/>
  <c r="E22" i="129"/>
  <c r="E21" i="129"/>
  <c r="E20" i="129"/>
  <c r="E19" i="129"/>
  <c r="E18" i="129"/>
  <c r="E17" i="129"/>
  <c r="E16" i="129"/>
  <c r="E15" i="129"/>
  <c r="E14" i="129"/>
  <c r="E26" i="128"/>
  <c r="E25" i="128"/>
  <c r="E23" i="128"/>
  <c r="E22" i="128"/>
  <c r="E21" i="128"/>
  <c r="E20" i="128"/>
  <c r="E19" i="128"/>
  <c r="E18" i="128"/>
  <c r="E17" i="128"/>
  <c r="E16" i="128"/>
  <c r="E15" i="128"/>
  <c r="E14" i="128"/>
  <c r="E24" i="127"/>
  <c r="E23" i="127"/>
  <c r="E21" i="127"/>
  <c r="E20" i="127"/>
  <c r="E19" i="127"/>
  <c r="E18" i="127"/>
  <c r="E17" i="127"/>
  <c r="E16" i="127"/>
  <c r="E15" i="127"/>
  <c r="E14" i="127"/>
  <c r="E24" i="126"/>
  <c r="E23" i="126"/>
  <c r="E22" i="126"/>
  <c r="E21" i="126"/>
  <c r="E20" i="126"/>
  <c r="E19" i="126"/>
  <c r="E18" i="126"/>
  <c r="E17" i="126"/>
  <c r="E16" i="126"/>
  <c r="E15" i="126"/>
  <c r="E14" i="126"/>
  <c r="E21" i="125"/>
  <c r="E20" i="125"/>
  <c r="E19" i="125"/>
  <c r="E18" i="125"/>
  <c r="E17" i="125"/>
  <c r="E16" i="125"/>
  <c r="E15" i="125"/>
  <c r="E14" i="125"/>
  <c r="E24" i="124"/>
  <c r="E23" i="124"/>
  <c r="E21" i="124"/>
  <c r="E20" i="124"/>
  <c r="E19" i="124"/>
  <c r="E18" i="124"/>
  <c r="E17" i="124"/>
  <c r="E16" i="124"/>
  <c r="E15" i="124"/>
  <c r="E14" i="124"/>
  <c r="E24" i="123"/>
  <c r="E23" i="123"/>
  <c r="E21" i="123"/>
  <c r="E20" i="123"/>
  <c r="E19" i="123"/>
  <c r="E18" i="123"/>
  <c r="E17" i="123"/>
  <c r="E16" i="123"/>
  <c r="E15" i="123"/>
  <c r="E14" i="123"/>
  <c r="E25" i="122"/>
  <c r="E24" i="122"/>
  <c r="E22" i="122"/>
  <c r="E21" i="122"/>
  <c r="E20" i="122"/>
  <c r="E19" i="122"/>
  <c r="E18" i="122"/>
  <c r="E17" i="122"/>
  <c r="E16" i="122"/>
  <c r="E15" i="122"/>
  <c r="E14" i="122"/>
  <c r="E25" i="121"/>
  <c r="E24" i="121"/>
  <c r="E23" i="121"/>
  <c r="E22" i="121"/>
  <c r="E21" i="121"/>
  <c r="E20" i="121"/>
  <c r="E19" i="121"/>
  <c r="E18" i="121"/>
  <c r="E17" i="121"/>
  <c r="E16" i="121"/>
  <c r="E15" i="121"/>
  <c r="E14" i="121"/>
  <c r="E24" i="120"/>
  <c r="E23" i="120"/>
  <c r="E22" i="120"/>
  <c r="E21" i="120"/>
  <c r="E20" i="120"/>
  <c r="E19" i="120"/>
  <c r="E18" i="120"/>
  <c r="E17" i="120"/>
  <c r="E16" i="120"/>
  <c r="E15" i="120"/>
  <c r="E14" i="120"/>
  <c r="E24" i="119"/>
  <c r="E23" i="119"/>
  <c r="E22" i="119"/>
  <c r="E21" i="119"/>
  <c r="E20" i="119"/>
  <c r="E19" i="119"/>
  <c r="E18" i="119"/>
  <c r="E17" i="119"/>
  <c r="E16" i="119"/>
  <c r="E15" i="119"/>
  <c r="E14" i="119"/>
  <c r="E24" i="118"/>
  <c r="E23" i="118"/>
  <c r="E22" i="118"/>
  <c r="E21" i="118"/>
  <c r="E20" i="118"/>
  <c r="E19" i="118"/>
  <c r="E18" i="118"/>
  <c r="E17" i="118"/>
  <c r="E16" i="118"/>
  <c r="E15" i="118"/>
  <c r="E14" i="118"/>
  <c r="E24" i="117"/>
  <c r="E23" i="117"/>
  <c r="E22" i="117"/>
  <c r="E21" i="117"/>
  <c r="E20" i="117"/>
  <c r="E19" i="117"/>
  <c r="E18" i="117"/>
  <c r="E17" i="117"/>
  <c r="E16" i="117"/>
  <c r="E15" i="117"/>
  <c r="E14" i="117"/>
  <c r="E24" i="116"/>
  <c r="E22" i="116"/>
  <c r="E21" i="116"/>
  <c r="E20" i="116"/>
  <c r="E19" i="116"/>
  <c r="E18" i="116"/>
  <c r="E17" i="116"/>
  <c r="E16" i="116"/>
  <c r="E15" i="116"/>
  <c r="E14" i="116"/>
  <c r="E26" i="115"/>
  <c r="E25" i="115"/>
  <c r="E23" i="115"/>
  <c r="E22" i="115"/>
  <c r="E21" i="115"/>
  <c r="E20" i="115"/>
  <c r="E19" i="115"/>
  <c r="E18" i="115"/>
  <c r="E17" i="115"/>
  <c r="E16" i="115"/>
  <c r="E15" i="115"/>
  <c r="E14" i="115"/>
  <c r="E23" i="114"/>
  <c r="E22" i="114"/>
  <c r="E21" i="114"/>
  <c r="E20" i="114"/>
  <c r="E19" i="114"/>
  <c r="E18" i="114"/>
  <c r="E17" i="114"/>
  <c r="E16" i="114"/>
  <c r="E15" i="114"/>
  <c r="E14" i="114"/>
  <c r="E23" i="113"/>
  <c r="E22" i="113"/>
  <c r="E21" i="113"/>
  <c r="E20" i="113"/>
  <c r="E19" i="113"/>
  <c r="E18" i="113"/>
  <c r="E17" i="113"/>
  <c r="E16" i="113"/>
  <c r="E15" i="113"/>
  <c r="E14" i="113"/>
  <c r="E25" i="112"/>
  <c r="E23" i="112"/>
  <c r="E22" i="112"/>
  <c r="E21" i="112"/>
  <c r="E20" i="112"/>
  <c r="E19" i="112"/>
  <c r="E18" i="112"/>
  <c r="E17" i="112"/>
  <c r="E16" i="112"/>
  <c r="E15" i="112"/>
  <c r="E14" i="112"/>
  <c r="E24" i="111"/>
  <c r="E23" i="111"/>
  <c r="E22" i="111"/>
  <c r="E21" i="111"/>
  <c r="E20" i="111"/>
  <c r="E19" i="111"/>
  <c r="E18" i="111"/>
  <c r="E17" i="111"/>
  <c r="E16" i="111"/>
  <c r="E15" i="111"/>
  <c r="E14" i="111"/>
  <c r="E24" i="110"/>
  <c r="E23" i="110"/>
  <c r="E21" i="110"/>
  <c r="E20" i="110"/>
  <c r="E19" i="110"/>
  <c r="E18" i="110"/>
  <c r="E17" i="110"/>
  <c r="E16" i="110"/>
  <c r="E15" i="110"/>
  <c r="E14" i="110"/>
  <c r="E23" i="109"/>
  <c r="E22" i="109"/>
  <c r="E21" i="109"/>
  <c r="E20" i="109"/>
  <c r="E19" i="109"/>
  <c r="E18" i="109"/>
  <c r="E17" i="109"/>
  <c r="E16" i="109"/>
  <c r="E15" i="109"/>
  <c r="E14" i="109"/>
  <c r="E24" i="108"/>
  <c r="E23" i="108"/>
  <c r="E22" i="108"/>
  <c r="E21" i="108"/>
  <c r="E20" i="108"/>
  <c r="E19" i="108"/>
  <c r="E18" i="108"/>
  <c r="E17" i="108"/>
  <c r="E16" i="108"/>
  <c r="E15" i="108"/>
  <c r="E14" i="108"/>
  <c r="E24" i="107"/>
  <c r="E23" i="107"/>
  <c r="E22" i="107"/>
  <c r="E21" i="107"/>
  <c r="E20" i="107"/>
  <c r="E19" i="107"/>
  <c r="E18" i="107"/>
  <c r="E17" i="107"/>
  <c r="E16" i="107"/>
  <c r="E15" i="107"/>
  <c r="E14" i="107"/>
  <c r="E26" i="106"/>
  <c r="E25" i="106"/>
  <c r="E23" i="106"/>
  <c r="E22" i="106"/>
  <c r="E21" i="106"/>
  <c r="E20" i="106"/>
  <c r="E19" i="106"/>
  <c r="E18" i="106"/>
  <c r="E17" i="106"/>
  <c r="E16" i="106"/>
  <c r="E15" i="106"/>
  <c r="E14" i="106"/>
  <c r="E24" i="105"/>
  <c r="E23" i="105"/>
  <c r="E22" i="105"/>
  <c r="E21" i="105"/>
  <c r="E20" i="105"/>
  <c r="E19" i="105"/>
  <c r="E18" i="105"/>
  <c r="E17" i="105"/>
  <c r="E16" i="105"/>
  <c r="E15" i="105"/>
  <c r="E14" i="105"/>
  <c r="E23" i="104"/>
  <c r="E22" i="104"/>
  <c r="E21" i="104"/>
  <c r="E20" i="104"/>
  <c r="E19" i="104"/>
  <c r="E18" i="104"/>
  <c r="E17" i="104"/>
  <c r="E16" i="104"/>
  <c r="E15" i="104"/>
  <c r="E14" i="104"/>
  <c r="E23" i="103"/>
  <c r="E22" i="103"/>
  <c r="E21" i="103"/>
  <c r="E20" i="103"/>
  <c r="E19" i="103"/>
  <c r="E18" i="103"/>
  <c r="E17" i="103"/>
  <c r="E16" i="103"/>
  <c r="E15" i="103"/>
  <c r="E14" i="103"/>
  <c r="E23" i="102"/>
  <c r="E22" i="102"/>
  <c r="E20" i="102"/>
  <c r="E19" i="102"/>
  <c r="E18" i="102"/>
  <c r="E17" i="102"/>
  <c r="E16" i="102"/>
  <c r="E15" i="102"/>
  <c r="E14" i="102"/>
  <c r="E23" i="101"/>
  <c r="E22" i="101"/>
  <c r="E20" i="101"/>
  <c r="E19" i="101"/>
  <c r="E18" i="101"/>
  <c r="E17" i="101"/>
  <c r="E16" i="101"/>
  <c r="E15" i="101"/>
  <c r="E14" i="101"/>
  <c r="E24" i="100"/>
  <c r="E23" i="100"/>
  <c r="E22" i="100"/>
  <c r="E21" i="100"/>
  <c r="E20" i="100"/>
  <c r="E19" i="100"/>
  <c r="E18" i="100"/>
  <c r="E17" i="100"/>
  <c r="E16" i="100"/>
  <c r="E15" i="100"/>
  <c r="E14" i="100"/>
  <c r="E24" i="99"/>
  <c r="E23" i="99"/>
  <c r="E22" i="99"/>
  <c r="E21" i="99"/>
  <c r="E20" i="99"/>
  <c r="E19" i="99"/>
  <c r="E18" i="99"/>
  <c r="E17" i="99"/>
  <c r="E16" i="99"/>
  <c r="E15" i="99"/>
  <c r="E14" i="99"/>
  <c r="E23" i="98"/>
  <c r="E22" i="98"/>
  <c r="E21" i="98"/>
  <c r="E20" i="98"/>
  <c r="E19" i="98"/>
  <c r="E18" i="98"/>
  <c r="E17" i="98"/>
  <c r="E16" i="98"/>
  <c r="E15" i="98"/>
  <c r="E14" i="98"/>
  <c r="E24" i="97"/>
  <c r="E23" i="97"/>
  <c r="E22" i="97"/>
  <c r="E21" i="97"/>
  <c r="E20" i="97"/>
  <c r="E19" i="97"/>
  <c r="E18" i="97"/>
  <c r="E17" i="97"/>
  <c r="E16" i="97"/>
  <c r="E15" i="97"/>
  <c r="E14" i="97"/>
  <c r="E24" i="96"/>
  <c r="E23" i="96"/>
  <c r="E22" i="96"/>
  <c r="E21" i="96"/>
  <c r="E20" i="96"/>
  <c r="E19" i="96"/>
  <c r="E18" i="96"/>
  <c r="E17" i="96"/>
  <c r="E16" i="96"/>
  <c r="E15" i="96"/>
  <c r="E14" i="96"/>
  <c r="E24" i="95"/>
  <c r="E23" i="95"/>
  <c r="E22" i="95"/>
  <c r="E21" i="95"/>
  <c r="E20" i="95"/>
  <c r="E19" i="95"/>
  <c r="E18" i="95"/>
  <c r="E17" i="95"/>
  <c r="E16" i="95"/>
  <c r="E15" i="95"/>
  <c r="E14" i="95"/>
  <c r="E24" i="94"/>
  <c r="E23" i="94"/>
  <c r="E22" i="94"/>
  <c r="E21" i="94"/>
  <c r="E20" i="94"/>
  <c r="E19" i="94"/>
  <c r="E18" i="94"/>
  <c r="E17" i="94"/>
  <c r="E16" i="94"/>
  <c r="E15" i="94"/>
  <c r="E14" i="94"/>
  <c r="E24" i="93"/>
  <c r="E23" i="93"/>
  <c r="E22" i="93"/>
  <c r="E21" i="93"/>
  <c r="E20" i="93"/>
  <c r="E19" i="93"/>
  <c r="E18" i="93"/>
  <c r="E17" i="93"/>
  <c r="E16" i="93"/>
  <c r="E15" i="93"/>
  <c r="E14" i="93"/>
  <c r="E24" i="92"/>
  <c r="E23" i="92"/>
  <c r="E22" i="92"/>
  <c r="E21" i="92"/>
  <c r="E20" i="92"/>
  <c r="E19" i="92"/>
  <c r="E18" i="92"/>
  <c r="E17" i="92"/>
  <c r="E16" i="92"/>
  <c r="E15" i="92"/>
  <c r="E14" i="92"/>
  <c r="E24" i="91"/>
  <c r="E23" i="91"/>
  <c r="E22" i="91"/>
  <c r="E21" i="91"/>
  <c r="E20" i="91"/>
  <c r="E19" i="91"/>
  <c r="E18" i="91"/>
  <c r="E17" i="91"/>
  <c r="E16" i="91"/>
  <c r="E15" i="91"/>
  <c r="E14" i="91"/>
  <c r="E24" i="90"/>
  <c r="E23" i="90"/>
  <c r="E22" i="90"/>
  <c r="E21" i="90"/>
  <c r="E20" i="90"/>
  <c r="E19" i="90"/>
  <c r="E18" i="90"/>
  <c r="E17" i="90"/>
  <c r="E16" i="90"/>
  <c r="E15" i="90"/>
  <c r="E14" i="90"/>
  <c r="E25" i="89"/>
  <c r="E23" i="89"/>
  <c r="E22" i="89"/>
  <c r="E21" i="89"/>
  <c r="E20" i="89"/>
  <c r="E19" i="89"/>
  <c r="E18" i="89"/>
  <c r="E17" i="89"/>
  <c r="E16" i="89"/>
  <c r="E15" i="89"/>
  <c r="E14" i="89"/>
  <c r="E24" i="88"/>
  <c r="E23" i="88"/>
  <c r="E22" i="88"/>
  <c r="E21" i="88"/>
  <c r="E20" i="88"/>
  <c r="E19" i="88"/>
  <c r="E18" i="88"/>
  <c r="E17" i="88"/>
  <c r="E16" i="88"/>
  <c r="E15" i="88"/>
  <c r="E14" i="88"/>
  <c r="E24" i="87"/>
  <c r="E23" i="87"/>
  <c r="E22" i="87"/>
  <c r="E21" i="87"/>
  <c r="E20" i="87"/>
  <c r="E19" i="87"/>
  <c r="E18" i="87"/>
  <c r="E17" i="87"/>
  <c r="E16" i="87"/>
  <c r="E15" i="87"/>
  <c r="E14" i="87"/>
  <c r="E25" i="86"/>
  <c r="E24" i="86"/>
  <c r="E22" i="86"/>
  <c r="E21" i="86"/>
  <c r="E20" i="86"/>
  <c r="E19" i="86"/>
  <c r="E18" i="86"/>
  <c r="E17" i="86"/>
  <c r="E16" i="86"/>
  <c r="E15" i="86"/>
  <c r="E14" i="86"/>
  <c r="E25" i="85"/>
  <c r="E24" i="85"/>
  <c r="E22" i="85"/>
  <c r="E21" i="85"/>
  <c r="E20" i="85"/>
  <c r="E19" i="85"/>
  <c r="E18" i="85"/>
  <c r="E17" i="85"/>
  <c r="E16" i="85"/>
  <c r="E15" i="85"/>
  <c r="E14" i="85"/>
  <c r="E24" i="83"/>
  <c r="E23" i="83"/>
  <c r="E22" i="83"/>
  <c r="E21" i="83"/>
  <c r="E20" i="83"/>
  <c r="E19" i="83"/>
  <c r="E18" i="83"/>
  <c r="E17" i="83"/>
  <c r="E16" i="83"/>
  <c r="E15" i="83"/>
  <c r="E14" i="83"/>
  <c r="E24" i="82"/>
  <c r="E23" i="82"/>
  <c r="E22" i="82"/>
  <c r="E21" i="82"/>
  <c r="E20" i="82"/>
  <c r="E19" i="82"/>
  <c r="E18" i="82"/>
  <c r="E17" i="82"/>
  <c r="E16" i="82"/>
  <c r="E15" i="82"/>
  <c r="E14" i="82"/>
  <c r="E24" i="81"/>
  <c r="E23" i="81"/>
  <c r="E22" i="81"/>
  <c r="E21" i="81"/>
  <c r="E20" i="81"/>
  <c r="E19" i="81"/>
  <c r="E18" i="81"/>
  <c r="E17" i="81"/>
  <c r="E16" i="81"/>
  <c r="E15" i="81"/>
  <c r="E14" i="81"/>
  <c r="E24" i="80"/>
  <c r="E23" i="80"/>
  <c r="E22" i="80"/>
  <c r="E21" i="80"/>
  <c r="E20" i="80"/>
  <c r="E19" i="80"/>
  <c r="E18" i="80"/>
  <c r="E17" i="80"/>
  <c r="E16" i="80"/>
  <c r="E15" i="80"/>
  <c r="E14" i="80"/>
  <c r="E24" i="79"/>
  <c r="E23" i="79"/>
  <c r="E22" i="79"/>
  <c r="E21" i="79"/>
  <c r="E20" i="79"/>
  <c r="E19" i="79"/>
  <c r="E18" i="79"/>
  <c r="E17" i="79"/>
  <c r="E16" i="79"/>
  <c r="E15" i="79"/>
  <c r="E14" i="79"/>
  <c r="E24" i="78"/>
  <c r="E23" i="78"/>
  <c r="E22" i="78"/>
  <c r="E21" i="78"/>
  <c r="E20" i="78"/>
  <c r="E19" i="78"/>
  <c r="E18" i="78"/>
  <c r="E17" i="78"/>
  <c r="E16" i="78"/>
  <c r="E15" i="78"/>
  <c r="E14" i="78"/>
  <c r="E24" i="77"/>
  <c r="E23" i="77"/>
  <c r="E22" i="77"/>
  <c r="E21" i="77"/>
  <c r="E20" i="77"/>
  <c r="E19" i="77"/>
  <c r="E18" i="77"/>
  <c r="E17" i="77"/>
  <c r="E16" i="77"/>
  <c r="E15" i="77"/>
  <c r="E14" i="77"/>
  <c r="E24" i="76"/>
  <c r="E23" i="76"/>
  <c r="E22" i="76"/>
  <c r="E21" i="76"/>
  <c r="E20" i="76"/>
  <c r="E19" i="76"/>
  <c r="E18" i="76"/>
  <c r="E17" i="76"/>
  <c r="E16" i="76"/>
  <c r="E15" i="76"/>
  <c r="E14" i="76"/>
  <c r="E24" i="75"/>
  <c r="E23" i="75"/>
  <c r="E22" i="75"/>
  <c r="E21" i="75"/>
  <c r="E20" i="75"/>
  <c r="E19" i="75"/>
  <c r="E18" i="75"/>
  <c r="E17" i="75"/>
  <c r="E16" i="75"/>
  <c r="E15" i="75"/>
  <c r="E14" i="75"/>
  <c r="E24" i="74"/>
  <c r="E23" i="74"/>
  <c r="E22" i="74"/>
  <c r="E21" i="74"/>
  <c r="E20" i="74"/>
  <c r="E19" i="74"/>
  <c r="E18" i="74"/>
  <c r="E17" i="74"/>
  <c r="E16" i="74"/>
  <c r="E15" i="74"/>
  <c r="E14" i="74"/>
  <c r="E24" i="73"/>
  <c r="E23" i="73"/>
  <c r="E22" i="73"/>
  <c r="E21" i="73"/>
  <c r="E20" i="73"/>
  <c r="E19" i="73"/>
  <c r="E18" i="73"/>
  <c r="E17" i="73"/>
  <c r="E16" i="73"/>
  <c r="E15" i="73"/>
  <c r="E14" i="73"/>
  <c r="E26" i="72"/>
  <c r="E25" i="72"/>
  <c r="E23" i="72"/>
  <c r="E22" i="72"/>
  <c r="E21" i="72"/>
  <c r="E20" i="72"/>
  <c r="E19" i="72"/>
  <c r="E18" i="72"/>
  <c r="E17" i="72"/>
  <c r="E16" i="72"/>
  <c r="E15" i="72"/>
  <c r="E14" i="72"/>
  <c r="E24" i="71"/>
  <c r="E23" i="71"/>
  <c r="E22" i="71"/>
  <c r="E21" i="71"/>
  <c r="E20" i="71"/>
  <c r="E19" i="71"/>
  <c r="E18" i="71"/>
  <c r="E17" i="71"/>
  <c r="E16" i="71"/>
  <c r="E15" i="71"/>
  <c r="E14" i="71"/>
  <c r="E24" i="70"/>
  <c r="E23" i="70"/>
  <c r="E22" i="70"/>
  <c r="E21" i="70"/>
  <c r="E20" i="70"/>
  <c r="E19" i="70"/>
  <c r="E18" i="70"/>
  <c r="E17" i="70"/>
  <c r="E16" i="70"/>
  <c r="E15" i="70"/>
  <c r="E14" i="70"/>
  <c r="E24" i="69"/>
  <c r="E23" i="69"/>
  <c r="E22" i="69"/>
  <c r="E21" i="69"/>
  <c r="E20" i="69"/>
  <c r="E19" i="69"/>
  <c r="E18" i="69"/>
  <c r="E17" i="69"/>
  <c r="E16" i="69"/>
  <c r="E15" i="69"/>
  <c r="E14" i="69"/>
  <c r="E24" i="68"/>
  <c r="E23" i="68"/>
  <c r="E22" i="68"/>
  <c r="E21" i="68"/>
  <c r="E20" i="68"/>
  <c r="E19" i="68"/>
  <c r="E18" i="68"/>
  <c r="E17" i="68"/>
  <c r="E16" i="68"/>
  <c r="E15" i="68"/>
  <c r="E14" i="68"/>
  <c r="E24" i="67"/>
  <c r="E23" i="67"/>
  <c r="E22" i="67"/>
  <c r="E21" i="67"/>
  <c r="E20" i="67"/>
  <c r="E19" i="67"/>
  <c r="E18" i="67"/>
  <c r="E17" i="67"/>
  <c r="E16" i="67"/>
  <c r="E15" i="67"/>
  <c r="E14" i="67"/>
  <c r="E25" i="66"/>
  <c r="E24" i="66"/>
  <c r="E23" i="66"/>
  <c r="E22" i="66"/>
  <c r="E21" i="66"/>
  <c r="E20" i="66"/>
  <c r="E19" i="66"/>
  <c r="E18" i="66"/>
  <c r="E17" i="66"/>
  <c r="E16" i="66"/>
  <c r="E15" i="66"/>
  <c r="E14" i="66"/>
  <c r="E24" i="65"/>
  <c r="E23" i="65"/>
  <c r="E22" i="65"/>
  <c r="E21" i="65"/>
  <c r="E20" i="65"/>
  <c r="E19" i="65"/>
  <c r="E18" i="65"/>
  <c r="E17" i="65"/>
  <c r="E16" i="65"/>
  <c r="E15" i="65"/>
  <c r="E14" i="65"/>
  <c r="E25" i="64"/>
  <c r="E24" i="64"/>
  <c r="E22" i="64"/>
  <c r="E21" i="64"/>
  <c r="E20" i="64"/>
  <c r="E19" i="64"/>
  <c r="E18" i="64"/>
  <c r="E17" i="64"/>
  <c r="E16" i="64"/>
  <c r="E15" i="64"/>
  <c r="E14" i="64"/>
  <c r="E24" i="63"/>
  <c r="E23" i="63"/>
  <c r="E22" i="63"/>
  <c r="E21" i="63"/>
  <c r="E20" i="63"/>
  <c r="E19" i="63"/>
  <c r="E18" i="63"/>
  <c r="E17" i="63"/>
  <c r="E16" i="63"/>
  <c r="E15" i="63"/>
  <c r="E14" i="63"/>
  <c r="E24" i="62"/>
  <c r="E23" i="62"/>
  <c r="E22" i="62"/>
  <c r="E21" i="62"/>
  <c r="E20" i="62"/>
  <c r="E19" i="62"/>
  <c r="E18" i="62"/>
  <c r="E17" i="62"/>
  <c r="E16" i="62"/>
  <c r="E15" i="62"/>
  <c r="E14" i="62"/>
  <c r="E24" i="61"/>
  <c r="E23" i="61"/>
  <c r="E22" i="61"/>
  <c r="E21" i="61"/>
  <c r="E20" i="61"/>
  <c r="E19" i="61"/>
  <c r="E18" i="61"/>
  <c r="E17" i="61"/>
  <c r="E16" i="61"/>
  <c r="E15" i="61"/>
  <c r="E14" i="61"/>
  <c r="E24" i="60"/>
  <c r="E23" i="60"/>
  <c r="E22" i="60"/>
  <c r="E21" i="60"/>
  <c r="E20" i="60"/>
  <c r="E19" i="60"/>
  <c r="E18" i="60"/>
  <c r="E17" i="60"/>
  <c r="E16" i="60"/>
  <c r="E15" i="60"/>
  <c r="E14" i="60"/>
  <c r="E24" i="59"/>
  <c r="E23" i="59"/>
  <c r="E22" i="59"/>
  <c r="E21" i="59"/>
  <c r="E20" i="59"/>
  <c r="E19" i="59"/>
  <c r="E18" i="59"/>
  <c r="E17" i="59"/>
  <c r="E16" i="59"/>
  <c r="E15" i="59"/>
  <c r="E14" i="59"/>
  <c r="E24" i="58"/>
  <c r="E23" i="58"/>
  <c r="E22" i="58"/>
  <c r="E21" i="58"/>
  <c r="E20" i="58"/>
  <c r="E19" i="58"/>
  <c r="E18" i="58"/>
  <c r="E17" i="58"/>
  <c r="E16" i="58"/>
  <c r="E15" i="58"/>
  <c r="E14" i="58"/>
  <c r="E24" i="57"/>
  <c r="E23" i="57"/>
  <c r="E22" i="57"/>
  <c r="E21" i="57"/>
  <c r="E20" i="57"/>
  <c r="E19" i="57"/>
  <c r="E18" i="57"/>
  <c r="E17" i="57"/>
  <c r="E16" i="57"/>
  <c r="E15" i="57"/>
  <c r="E14" i="57"/>
  <c r="E24" i="56"/>
  <c r="E23" i="56"/>
  <c r="E22" i="56"/>
  <c r="E21" i="56"/>
  <c r="E20" i="56"/>
  <c r="E19" i="56"/>
  <c r="E18" i="56"/>
  <c r="E17" i="56"/>
  <c r="E16" i="56"/>
  <c r="E15" i="56"/>
  <c r="E14" i="56"/>
  <c r="E24" i="55"/>
  <c r="E23" i="55"/>
  <c r="E22" i="55"/>
  <c r="E21" i="55"/>
  <c r="E20" i="55"/>
  <c r="E19" i="55"/>
  <c r="E18" i="55"/>
  <c r="E17" i="55"/>
  <c r="E16" i="55"/>
  <c r="E15" i="55"/>
  <c r="E14" i="55"/>
  <c r="E23" i="54"/>
  <c r="E22" i="54"/>
  <c r="E21" i="54"/>
  <c r="E20" i="54"/>
  <c r="E19" i="54"/>
  <c r="E18" i="54"/>
  <c r="E17" i="54"/>
  <c r="E16" i="54"/>
  <c r="E15" i="54"/>
  <c r="E14" i="54"/>
  <c r="E24" i="53"/>
  <c r="E23" i="53"/>
  <c r="E22" i="53"/>
  <c r="E21" i="53"/>
  <c r="E20" i="53"/>
  <c r="E19" i="53"/>
  <c r="E18" i="53"/>
  <c r="E17" i="53"/>
  <c r="E16" i="53"/>
  <c r="E15" i="53"/>
  <c r="E14" i="53"/>
  <c r="E24" i="52"/>
  <c r="E23" i="52"/>
  <c r="E22" i="52"/>
  <c r="E21" i="52"/>
  <c r="E20" i="52"/>
  <c r="E19" i="52"/>
  <c r="E18" i="52"/>
  <c r="E17" i="52"/>
  <c r="E16" i="52"/>
  <c r="E15" i="52"/>
  <c r="E14" i="52"/>
  <c r="E24" i="51"/>
  <c r="E23" i="51"/>
  <c r="E22" i="51"/>
  <c r="E21" i="51"/>
  <c r="E20" i="51"/>
  <c r="E19" i="51"/>
  <c r="E18" i="51"/>
  <c r="E17" i="51"/>
  <c r="E16" i="51"/>
  <c r="E15" i="51"/>
  <c r="E14" i="51"/>
  <c r="E25" i="50"/>
  <c r="E24" i="50"/>
  <c r="E22" i="50"/>
  <c r="E21" i="50"/>
  <c r="E20" i="50"/>
  <c r="E19" i="50"/>
  <c r="E18" i="50"/>
  <c r="E17" i="50"/>
  <c r="E16" i="50"/>
  <c r="E15" i="50"/>
  <c r="E14" i="50"/>
  <c r="E24" i="49"/>
  <c r="E23" i="49"/>
  <c r="E22" i="49"/>
  <c r="E21" i="49"/>
  <c r="E20" i="49"/>
  <c r="E19" i="49"/>
  <c r="E18" i="49"/>
  <c r="E17" i="49"/>
  <c r="E16" i="49"/>
  <c r="E15" i="49"/>
  <c r="E14" i="49"/>
  <c r="E24" i="48"/>
  <c r="E23" i="48"/>
  <c r="E22" i="48"/>
  <c r="E21" i="48"/>
  <c r="E20" i="48"/>
  <c r="E19" i="48"/>
  <c r="E18" i="48"/>
  <c r="E17" i="48"/>
  <c r="E16" i="48"/>
  <c r="E15" i="48"/>
  <c r="E14" i="48"/>
  <c r="E24" i="47"/>
  <c r="E23" i="47"/>
  <c r="E22" i="47"/>
  <c r="E21" i="47"/>
  <c r="E20" i="47"/>
  <c r="E19" i="47"/>
  <c r="E18" i="47"/>
  <c r="E17" i="47"/>
  <c r="E16" i="47"/>
  <c r="E15" i="47"/>
  <c r="E14" i="47"/>
  <c r="E24" i="46"/>
  <c r="E23" i="46"/>
  <c r="E22" i="46"/>
  <c r="E21" i="46"/>
  <c r="E20" i="46"/>
  <c r="E19" i="46"/>
  <c r="E18" i="46"/>
  <c r="E17" i="46"/>
  <c r="E16" i="46"/>
  <c r="E15" i="46"/>
  <c r="E14" i="46"/>
  <c r="E24" i="45"/>
  <c r="E23" i="45"/>
  <c r="E22" i="45"/>
  <c r="E21" i="45"/>
  <c r="E20" i="45"/>
  <c r="E19" i="45"/>
  <c r="E18" i="45"/>
  <c r="E17" i="45"/>
  <c r="E16" i="45"/>
  <c r="E15" i="45"/>
  <c r="E14" i="45"/>
  <c r="E24" i="44"/>
  <c r="E23" i="44"/>
  <c r="E22" i="44"/>
  <c r="E21" i="44"/>
  <c r="E20" i="44"/>
  <c r="E19" i="44"/>
  <c r="E18" i="44"/>
  <c r="E17" i="44"/>
  <c r="E16" i="44"/>
  <c r="E15" i="44"/>
  <c r="E14" i="44"/>
  <c r="E24" i="43"/>
  <c r="E23" i="43"/>
  <c r="E22" i="43"/>
  <c r="E21" i="43"/>
  <c r="E20" i="43"/>
  <c r="E19" i="43"/>
  <c r="E18" i="43"/>
  <c r="E17" i="43"/>
  <c r="E16" i="43"/>
  <c r="E15" i="43"/>
  <c r="E14" i="43"/>
  <c r="E24" i="42"/>
  <c r="E23" i="42"/>
  <c r="E22" i="42"/>
  <c r="E21" i="42"/>
  <c r="E20" i="42"/>
  <c r="E19" i="42"/>
  <c r="E18" i="42"/>
  <c r="E17" i="42"/>
  <c r="E16" i="42"/>
  <c r="E15" i="42"/>
  <c r="E14" i="42"/>
  <c r="E24" i="41"/>
  <c r="E23" i="41"/>
  <c r="E22" i="41"/>
  <c r="E21" i="41"/>
  <c r="E20" i="41"/>
  <c r="E19" i="41"/>
  <c r="E18" i="41"/>
  <c r="E17" i="41"/>
  <c r="E16" i="41"/>
  <c r="E15" i="41"/>
  <c r="E14" i="41"/>
  <c r="E24" i="40"/>
  <c r="E23" i="40"/>
  <c r="E22" i="40"/>
  <c r="E21" i="40"/>
  <c r="E20" i="40"/>
  <c r="E19" i="40"/>
  <c r="E18" i="40"/>
  <c r="E17" i="40"/>
  <c r="E16" i="40"/>
  <c r="E15" i="40"/>
  <c r="E14" i="40"/>
  <c r="E24" i="39"/>
  <c r="E23" i="39"/>
  <c r="E22" i="39"/>
  <c r="E21" i="39"/>
  <c r="E20" i="39"/>
  <c r="E19" i="39"/>
  <c r="E18" i="39"/>
  <c r="E17" i="39"/>
  <c r="E16" i="39"/>
  <c r="E15" i="39"/>
  <c r="E14" i="39"/>
  <c r="E24" i="38"/>
  <c r="E23" i="38"/>
  <c r="E22" i="38"/>
  <c r="E21" i="38"/>
  <c r="E20" i="38"/>
  <c r="E19" i="38"/>
  <c r="E18" i="38"/>
  <c r="E17" i="38"/>
  <c r="E16" i="38"/>
  <c r="E15" i="38"/>
  <c r="E14" i="38"/>
  <c r="E24" i="37"/>
  <c r="E23" i="37"/>
  <c r="E22" i="37"/>
  <c r="E21" i="37"/>
  <c r="E20" i="37"/>
  <c r="E19" i="37"/>
  <c r="E18" i="37"/>
  <c r="E17" i="37"/>
  <c r="E16" i="37"/>
  <c r="E15" i="37"/>
  <c r="E14" i="37"/>
  <c r="E25" i="36"/>
  <c r="E23" i="36"/>
  <c r="E22" i="36"/>
  <c r="E21" i="36"/>
  <c r="E20" i="36"/>
  <c r="E19" i="36"/>
  <c r="E18" i="36"/>
  <c r="E17" i="36"/>
  <c r="E16" i="36"/>
  <c r="E15" i="36"/>
  <c r="E14" i="36"/>
  <c r="E24" i="35"/>
  <c r="E23" i="35"/>
  <c r="E22" i="35"/>
  <c r="E21" i="35"/>
  <c r="E20" i="35"/>
  <c r="E19" i="35"/>
  <c r="E18" i="35"/>
  <c r="E17" i="35"/>
  <c r="E16" i="35"/>
  <c r="E15" i="35"/>
  <c r="E14" i="35"/>
  <c r="E24" i="34"/>
  <c r="E23" i="34"/>
  <c r="E22" i="34"/>
  <c r="E21" i="34"/>
  <c r="E20" i="34"/>
  <c r="E19" i="34"/>
  <c r="E18" i="34"/>
  <c r="E17" i="34"/>
  <c r="E16" i="34"/>
  <c r="E15" i="34"/>
  <c r="E14" i="34"/>
  <c r="E24" i="33"/>
  <c r="E23" i="33"/>
  <c r="E22" i="33"/>
  <c r="E21" i="33"/>
  <c r="E20" i="33"/>
  <c r="E19" i="33"/>
  <c r="E18" i="33"/>
  <c r="E17" i="33"/>
  <c r="E16" i="33"/>
  <c r="E15" i="33"/>
  <c r="E14" i="33"/>
  <c r="E24" i="32"/>
  <c r="E23" i="32"/>
  <c r="E22" i="32"/>
  <c r="E21" i="32"/>
  <c r="E20" i="32"/>
  <c r="E19" i="32"/>
  <c r="E18" i="32"/>
  <c r="E17" i="32"/>
  <c r="E16" i="32"/>
  <c r="E15" i="32"/>
  <c r="E14" i="32"/>
  <c r="E24" i="31"/>
  <c r="E23" i="31"/>
  <c r="E22" i="31"/>
  <c r="E21" i="31"/>
  <c r="E20" i="31"/>
  <c r="E19" i="31"/>
  <c r="E18" i="31"/>
  <c r="E17" i="31"/>
  <c r="E16" i="31"/>
  <c r="E15" i="31"/>
  <c r="E14" i="31"/>
  <c r="E24" i="30"/>
  <c r="E23" i="30"/>
  <c r="E22" i="30"/>
  <c r="E21" i="30"/>
  <c r="E20" i="30"/>
  <c r="E19" i="30"/>
  <c r="E18" i="30"/>
  <c r="E17" i="30"/>
  <c r="E16" i="30"/>
  <c r="E15" i="30"/>
  <c r="E14" i="30"/>
  <c r="E24" i="29"/>
  <c r="E23" i="29"/>
  <c r="E22" i="29"/>
  <c r="E21" i="29"/>
  <c r="E20" i="29"/>
  <c r="E19" i="29"/>
  <c r="E18" i="29"/>
  <c r="E17" i="29"/>
  <c r="E16" i="29"/>
  <c r="E15" i="29"/>
  <c r="E14" i="29"/>
  <c r="E24" i="28"/>
  <c r="E23" i="28"/>
  <c r="E22" i="28"/>
  <c r="E21" i="28"/>
  <c r="E20" i="28"/>
  <c r="E19" i="28"/>
  <c r="E18" i="28"/>
  <c r="E17" i="28"/>
  <c r="E16" i="28"/>
  <c r="E15" i="28"/>
  <c r="E14" i="28"/>
  <c r="E24" i="27"/>
  <c r="E23" i="27"/>
  <c r="E22" i="27"/>
  <c r="E21" i="27"/>
  <c r="E20" i="27"/>
  <c r="E19" i="27"/>
  <c r="E18" i="27"/>
  <c r="E17" i="27"/>
  <c r="E16" i="27"/>
  <c r="E15" i="27"/>
  <c r="E14" i="27"/>
  <c r="E24" i="26"/>
  <c r="E23" i="26"/>
  <c r="E22" i="26"/>
  <c r="E21" i="26"/>
  <c r="E20" i="26"/>
  <c r="E19" i="26"/>
  <c r="E18" i="26"/>
  <c r="E17" i="26"/>
  <c r="E16" i="26"/>
  <c r="E15" i="26"/>
  <c r="E14" i="26"/>
  <c r="E24" i="25"/>
  <c r="E23" i="25"/>
  <c r="E22" i="25"/>
  <c r="E21" i="25"/>
  <c r="E20" i="25"/>
  <c r="E19" i="25"/>
  <c r="E18" i="25"/>
  <c r="E17" i="25"/>
  <c r="E16" i="25"/>
  <c r="E15" i="25"/>
  <c r="E14" i="25"/>
  <c r="E24" i="24"/>
  <c r="E23" i="24"/>
  <c r="E22" i="24"/>
  <c r="E21" i="24"/>
  <c r="E20" i="24"/>
  <c r="E19" i="24"/>
  <c r="E18" i="24"/>
  <c r="E17" i="24"/>
  <c r="E16" i="24"/>
  <c r="E15" i="24"/>
  <c r="E14" i="24"/>
  <c r="E24" i="23"/>
  <c r="E23" i="23"/>
  <c r="E22" i="23"/>
  <c r="E21" i="23"/>
  <c r="E20" i="23"/>
  <c r="E19" i="23"/>
  <c r="E18" i="23"/>
  <c r="E17" i="23"/>
  <c r="E16" i="23"/>
  <c r="E15" i="23"/>
  <c r="E14" i="23"/>
  <c r="E24" i="22"/>
  <c r="E23" i="22"/>
  <c r="E22" i="22"/>
  <c r="E21" i="22"/>
  <c r="E20" i="22"/>
  <c r="E19" i="22"/>
  <c r="E18" i="22"/>
  <c r="E17" i="22"/>
  <c r="E16" i="22"/>
  <c r="E15" i="22"/>
  <c r="E14" i="22"/>
  <c r="E24" i="21"/>
  <c r="E23" i="21"/>
  <c r="E22" i="21"/>
  <c r="E21" i="21"/>
  <c r="E20" i="21"/>
  <c r="E19" i="21"/>
  <c r="E18" i="21"/>
  <c r="E17" i="21"/>
  <c r="E16" i="21"/>
  <c r="E15" i="21"/>
  <c r="E14" i="21"/>
  <c r="E24" i="20"/>
  <c r="E23" i="20"/>
  <c r="E22" i="20"/>
  <c r="E21" i="20"/>
  <c r="E20" i="20"/>
  <c r="E19" i="20"/>
  <c r="E18" i="20"/>
  <c r="E17" i="20"/>
  <c r="E16" i="20"/>
  <c r="E15" i="20"/>
  <c r="E14" i="20"/>
  <c r="E25" i="19"/>
  <c r="E23" i="19"/>
  <c r="E22" i="19"/>
  <c r="E21" i="19"/>
  <c r="E20" i="19"/>
  <c r="E19" i="19"/>
  <c r="E18" i="19"/>
  <c r="E17" i="19"/>
  <c r="E16" i="19"/>
  <c r="E15" i="19"/>
  <c r="E14" i="19"/>
  <c r="E26" i="18"/>
  <c r="E25" i="18"/>
  <c r="E23" i="18"/>
  <c r="E22" i="18"/>
  <c r="E21" i="18"/>
  <c r="E20" i="18"/>
  <c r="E19" i="18"/>
  <c r="E18" i="18"/>
  <c r="E17" i="18"/>
  <c r="E16" i="18"/>
  <c r="E15" i="18"/>
  <c r="E14" i="18"/>
  <c r="E20" i="17"/>
  <c r="E19" i="17"/>
  <c r="E18" i="17"/>
  <c r="E17" i="17"/>
  <c r="E16" i="17"/>
  <c r="E15" i="17"/>
  <c r="E14" i="17"/>
  <c r="E20" i="16"/>
  <c r="E19" i="16"/>
  <c r="E18" i="16"/>
  <c r="E17" i="16"/>
  <c r="E16" i="16"/>
  <c r="E15" i="16"/>
  <c r="E14" i="16"/>
  <c r="E25" i="15"/>
  <c r="E24" i="15"/>
  <c r="E22" i="15"/>
  <c r="E21" i="15"/>
  <c r="E20" i="15"/>
  <c r="E19" i="15"/>
  <c r="E18" i="15"/>
  <c r="E17" i="15"/>
  <c r="E16" i="15"/>
  <c r="E15" i="15"/>
  <c r="E14" i="15"/>
  <c r="E24" i="14"/>
  <c r="E23" i="14"/>
  <c r="E22" i="14"/>
  <c r="E21" i="14"/>
  <c r="E20" i="14"/>
  <c r="E19" i="14"/>
  <c r="E18" i="14"/>
  <c r="E17" i="14"/>
  <c r="E16" i="14"/>
  <c r="E15" i="14"/>
  <c r="E14" i="14"/>
  <c r="E20" i="13"/>
  <c r="E19" i="13"/>
  <c r="E18" i="13"/>
  <c r="E17" i="13"/>
  <c r="E16" i="13"/>
  <c r="E15" i="13"/>
  <c r="E14" i="13"/>
  <c r="E24" i="12"/>
  <c r="E23" i="12"/>
  <c r="E22" i="12"/>
  <c r="E21" i="12"/>
  <c r="E20" i="12"/>
  <c r="E19" i="12"/>
  <c r="E18" i="12"/>
  <c r="E17" i="12"/>
  <c r="E16" i="12"/>
  <c r="E15" i="12"/>
  <c r="E14" i="12"/>
  <c r="E23" i="11"/>
  <c r="E22" i="11"/>
  <c r="E21" i="11"/>
  <c r="E20" i="11"/>
  <c r="E19" i="11"/>
  <c r="E18" i="11"/>
  <c r="E17" i="11"/>
  <c r="E16" i="11"/>
  <c r="E15" i="11"/>
  <c r="E14" i="11"/>
  <c r="E23" i="10"/>
  <c r="E22" i="10"/>
  <c r="E21" i="10"/>
  <c r="E20" i="10"/>
  <c r="E19" i="10"/>
  <c r="E18" i="10"/>
  <c r="E17" i="10"/>
  <c r="E16" i="10"/>
  <c r="E15" i="10"/>
  <c r="E14" i="10"/>
  <c r="E24" i="9"/>
  <c r="E23" i="9"/>
  <c r="E22" i="9"/>
  <c r="E21" i="9"/>
  <c r="E20" i="9"/>
  <c r="E19" i="9"/>
  <c r="E18" i="9"/>
  <c r="E17" i="9"/>
  <c r="E16" i="9"/>
  <c r="E15" i="9"/>
  <c r="E14" i="9"/>
  <c r="E24" i="8"/>
  <c r="E23" i="8"/>
  <c r="E22" i="8"/>
  <c r="E21" i="8"/>
  <c r="E20" i="8"/>
  <c r="E19" i="8"/>
  <c r="E18" i="8"/>
  <c r="E17" i="8"/>
  <c r="E16" i="8"/>
  <c r="E15" i="8"/>
  <c r="E14" i="8"/>
  <c r="E24" i="7"/>
  <c r="E23" i="7"/>
  <c r="E22" i="7"/>
  <c r="E21" i="7"/>
  <c r="E20" i="7"/>
  <c r="E19" i="7"/>
  <c r="E18" i="7"/>
  <c r="E17" i="7"/>
  <c r="E16" i="7"/>
  <c r="E15" i="7"/>
  <c r="E14" i="7"/>
  <c r="E24" i="6"/>
  <c r="E23" i="6"/>
  <c r="E22" i="6"/>
  <c r="E21" i="6"/>
  <c r="E20" i="6"/>
  <c r="E19" i="6"/>
  <c r="E18" i="6"/>
  <c r="E17" i="6"/>
  <c r="E16" i="6"/>
  <c r="E15" i="6"/>
  <c r="E14" i="6"/>
  <c r="E24" i="5"/>
  <c r="E23" i="5"/>
  <c r="E22" i="5"/>
  <c r="E21" i="5"/>
  <c r="E20" i="5"/>
  <c r="E19" i="5"/>
  <c r="E18" i="5"/>
  <c r="E17" i="5"/>
  <c r="E16" i="5"/>
  <c r="E15" i="5"/>
  <c r="E14" i="5"/>
  <c r="E24" i="4"/>
  <c r="E23" i="4"/>
  <c r="E22" i="4"/>
  <c r="E21" i="4"/>
  <c r="E20" i="4"/>
  <c r="E19" i="4"/>
  <c r="E18" i="4"/>
  <c r="E17" i="4"/>
  <c r="E16" i="4"/>
  <c r="E15" i="4"/>
  <c r="E14" i="4"/>
  <c r="E24" i="3"/>
  <c r="E23" i="3"/>
  <c r="E22" i="3"/>
  <c r="E21" i="3"/>
  <c r="E20" i="3"/>
  <c r="E19" i="3"/>
  <c r="E18" i="3"/>
  <c r="E17" i="3"/>
  <c r="E16" i="3"/>
  <c r="E15" i="3"/>
  <c r="E14" i="3"/>
  <c r="E24" i="2"/>
  <c r="E23" i="2"/>
  <c r="E22" i="2"/>
  <c r="E21" i="2"/>
  <c r="E20" i="2"/>
  <c r="E19" i="2"/>
  <c r="E18" i="2"/>
  <c r="E17" i="2"/>
  <c r="E16" i="2"/>
  <c r="E15" i="2"/>
  <c r="E14" i="2"/>
</calcChain>
</file>

<file path=xl/sharedStrings.xml><?xml version="1.0" encoding="utf-8"?>
<sst xmlns="http://schemas.openxmlformats.org/spreadsheetml/2006/main" count="2987" uniqueCount="156">
  <si>
    <t>..</t>
  </si>
  <si>
    <t>УТВЕРЖДЕНО:</t>
  </si>
  <si>
    <t>Протоколом общего собрания/Постановлением МО</t>
  </si>
  <si>
    <t>приложение № 2</t>
  </si>
  <si>
    <t>ПРЕДВАРИТЕЛЬНАЯ СТОИМОСТЬ И ПЕРЕЧЕНЬ ПЛАНИРУЕМЫХ РАБОТ</t>
  </si>
  <si>
    <t>Наименование</t>
  </si>
  <si>
    <t>Общая стоимость, руб.</t>
  </si>
  <si>
    <t>Всего</t>
  </si>
  <si>
    <t>Инженерные сети электроснабжения</t>
  </si>
  <si>
    <t>Инженерные сети теплоснабжения</t>
  </si>
  <si>
    <t>Инженерные сети газоснабжения</t>
  </si>
  <si>
    <t>Инженерные сети водоснабжения</t>
  </si>
  <si>
    <t>Инженерные сети водоотведения</t>
  </si>
  <si>
    <t>Лифтовое оборудование</t>
  </si>
  <si>
    <t>Ремонт крыши</t>
  </si>
  <si>
    <t>Ремонт подвальных помещений</t>
  </si>
  <si>
    <t>ремонт фасада</t>
  </si>
  <si>
    <t>Ремонт фундамента</t>
  </si>
  <si>
    <t>Замена дверей, окон в МОП</t>
  </si>
  <si>
    <t>Разработка проектной документации</t>
  </si>
  <si>
    <t>капитальный ремонт  многоквартирного  дома  г.Курск, Мирный пр., д.7</t>
  </si>
  <si>
    <t>капитальный ремонт  многоквартирного  дома  г.Курск, ул. Харьковская, д.12</t>
  </si>
  <si>
    <t>капитальный ремонт  многоквартирного  дома  г.Курск, ул. Харьковская, д.14</t>
  </si>
  <si>
    <t>капитальный ремонт  многоквартирного  дома  г.Курск, ул. Дружбы, д. 5</t>
  </si>
  <si>
    <t>капитальный ремонт  многоквартирного  дома  г.Курск, ул. Резиновая, д.5</t>
  </si>
  <si>
    <t>капитальный ремонт  многоквартирного  дома  г.Курск, ул. Энергетиков, д. 4, 12</t>
  </si>
  <si>
    <t>капитальный ремонт  многоквартирного  дома  г.Курск, ул. Школьная, д.56</t>
  </si>
  <si>
    <t>капитальный ремонт  многоквартирного  дома  г.Курск, ул. Павлова, д.1</t>
  </si>
  <si>
    <t>капитальный ремонт  многоквартирного  дома  г.Курск, ул.1-я Рабочая, д.2</t>
  </si>
  <si>
    <t>капитальный ремонт  многоквартирного  дома  г.Курск, ул.Чистая, д.37</t>
  </si>
  <si>
    <t>капитальный ремонт  многоквартирного  дома  г.Курск, пос. Аккумулятор, д.35</t>
  </si>
  <si>
    <t>капитальный ремонт  многоквартирного  дома  г.Курск, ул. К.Маркса, д.66, 12</t>
  </si>
  <si>
    <t>капитальный ремонт  многоквартирного  дома  г.Курск, ул. Белгородская, д.5</t>
  </si>
  <si>
    <t>капитальный ремонт  многоквартирного  дома  г.Курск, ул. Белгородская, д.10, 12</t>
  </si>
  <si>
    <t>капитальный ремонт  многоквартирного  дома  г.Курск, ул. 50 лет Октября, д.143 Б</t>
  </si>
  <si>
    <t>капитальный ремонт  многоквартирного  дома  г.Курск, ул. Павлуновского, д.71А</t>
  </si>
  <si>
    <t>капитальный ремонт  многоквартирного  дома  г.Курск,ул. Станционная, д.50</t>
  </si>
  <si>
    <t>капитальный ремонт  многоквартирного  дома  г.Курск,ул. Дзержинского,д. 41 А</t>
  </si>
  <si>
    <t>капитальный ремонт  многоквартирного  дома  г.Курск, ул. Черняховского, д. 10</t>
  </si>
  <si>
    <t>капитальный ремонт  многоквартирного  дома  г.Курск,  ул.Энергетиков, д.4, 13</t>
  </si>
  <si>
    <t>капитальный ремонт  многоквартирного  дома  г.Курск,  ул. Заводская, д.6</t>
  </si>
  <si>
    <t>капитальный ремонт  многоквартирного  дома  г.Курск,  ул. Моковская, д.18, 1</t>
  </si>
  <si>
    <t>капитальный ремонт  многоквартирного  дома  г.Курск,  ул. Моковская, д.18, 2</t>
  </si>
  <si>
    <t>капитальный ремонт  многоквартирного  дома  г.Курск,  ул. Пигорева, д.6 А</t>
  </si>
  <si>
    <t>капитальный ремонт  многоквартирного  дома  г.Курск, ул. Сумская, д.37, 5</t>
  </si>
  <si>
    <t>капитальный ремонт  многоквартирного  дома  г.Курск, ул. Менделеева, д.11</t>
  </si>
  <si>
    <t>капитальный ремонт  многоквартирного  дома  г.Курск,  ул. Социалистическая, д.3</t>
  </si>
  <si>
    <t>капитальный ремонт  многоквартирного  дома  г.Курск,  ул.Станционная, д.34</t>
  </si>
  <si>
    <t>капитальный ремонт  многоквартирного  дома  г.Курск,  ул. 2-я Рабочая, д.7А</t>
  </si>
  <si>
    <t>капитальный ремонт  многоквартирного  дома  г.Курск,  ул. 2-я Рабочая, д.7Б</t>
  </si>
  <si>
    <t>капитальный ремонт  многоквартирного  дома  г.Курск,  ул. Ахтырская, д.15 А2</t>
  </si>
  <si>
    <t>капитальный ремонт  многоквартирного  дома  г.Курск,  ул. Володарского, д.8А</t>
  </si>
  <si>
    <t>капитальный ремонт  многоквартирного  дома  г.Курск,  ул. Л. Толстого, д.10 А</t>
  </si>
  <si>
    <t>капитальный ремонт  многоквартирного  дома  г.Курск,  Узенький пр., д.3</t>
  </si>
  <si>
    <t>капитальный ремонт  многоквартирного  дома  г.Курск,  Узенький пр., д.9</t>
  </si>
  <si>
    <t>капитальный ремонт  многоквартирного  дома  г.Курск,  Учрежденческий пер., д. 4</t>
  </si>
  <si>
    <t>капитальный ремонт  многоквартирного  дома  г.Курск,  Учрежденческий пер., д.5</t>
  </si>
  <si>
    <t>капитальный ремонт  многоквартирного  дома  г.Курск,  Учрежденческий пер., д.8</t>
  </si>
  <si>
    <t>капитальный ремонт  многоквартирного  дома  г.Курск,  Учрежденческий пер., д.9</t>
  </si>
  <si>
    <t>капитальный ремонт  многоквартирного  дома  г.Курск,  ул. Обоянская, д.3</t>
  </si>
  <si>
    <t>капитальный ремонт  многоквартирного  дома  г.Курск, ул. Харьковская, д.16, 2</t>
  </si>
  <si>
    <t>капитальный ремонт  многоквартирного  дома  г.Курск,  ул. Сторожевая, д.16, 4</t>
  </si>
  <si>
    <t>капитальный ремонт  многоквартирного  дома  г.Курск,  ул. Халтурина, д.19</t>
  </si>
  <si>
    <t>капитальный ремонт  многоквартирного  дома  г.Курск,  ул. Резиновая, д.7</t>
  </si>
  <si>
    <t>капитальный ремонт  многоквартирного  дома  г.Курск,  ул. Черняховского, д.12</t>
  </si>
  <si>
    <t>капитальный ремонт  многоквартирного  дома  г.Курск,  ул. Л.Толстого, д.10 Б</t>
  </si>
  <si>
    <t>капитальный ремонт  многоквартирного  дома  г.Курск,  Мирный пр., д.9</t>
  </si>
  <si>
    <t>капитальный ремонт  многоквартирного  дома  г.Курск,  пос. Аккумулятор, д.36</t>
  </si>
  <si>
    <t>капитальный ремонт  многоквартирного  дома  г.Курск,  ул. К.Маркса, д.72, 4</t>
  </si>
  <si>
    <t>капитальный ремонт  многоквартирного  дома  г.Курск,  пр-д Узенький, д.3А</t>
  </si>
  <si>
    <t>капитальный ремонт  многоквартирного  дома  г.Курск,  пер. 1-й Промышленный , д.1, 2</t>
  </si>
  <si>
    <t>капитальный ремонт  многоквартирного  дома  г.Курск,  пер. 2-й Промышленный, д. 2, 6</t>
  </si>
  <si>
    <t>капитальный ремонт  многоквартирного  дома  г.Курск,  ул. Энергетиков, д.4, 11</t>
  </si>
  <si>
    <t>капитальный ремонт  многоквартирного  дома  г.Курск,  ул. Мичурина, д.133</t>
  </si>
  <si>
    <t>капитальный ремонт  многоквартирного  дома  г.Курск,  пер. Южный, д. 4</t>
  </si>
  <si>
    <t>капитальный ремонт  многоквартирного  дома  г.Курск,  ул.Л.Толстого,д. 7 Б</t>
  </si>
  <si>
    <t>капитальный ремонт  многоквартирного  дома  г.Курск,  ул.Энергетиков, 2, д.13А</t>
  </si>
  <si>
    <t>капитальный ремонт  многоквартирного  дома  г.Курск,  ул. Заводская , д.5</t>
  </si>
  <si>
    <t>капитальный ремонт  многоквартирного  дома  г.Курск,  ул. Моковская, д.36</t>
  </si>
  <si>
    <t>капитальный ремонт  многоквартирного  дома  г.Курск,  пер. 3-й Моковский, д.25А</t>
  </si>
  <si>
    <t>капитальный ремонт  многоквартирного  дома  г.Курск, ул. Радищева, д.58</t>
  </si>
  <si>
    <t>капитальный ремонт  многоквартирного  дома  г.Курск, ул. 1-Фатежская, д.73, 3</t>
  </si>
  <si>
    <t>капитальный ремонт  многоквартирного  дома  г.Курск, ул. Краснознаменная, д.22</t>
  </si>
  <si>
    <t>капитальный ремонт  многоквартирного  дома  г.Курск,  ул. Аэродромная, д.14, 1</t>
  </si>
  <si>
    <t>капитальный ремонт  многоквартирного  дома  г.Курск, ул.   Союзная, д.49</t>
  </si>
  <si>
    <t>капитальный ремонт  многоквартирного  дома  г.Курск, ул. Большевиков, д.25 А1</t>
  </si>
  <si>
    <t>капитальный ремонт  многоквартирного  дома  г.Курск, ул. Можаевская, д.13 А1</t>
  </si>
  <si>
    <t>капитальный ремонт  многоквартирного  дома  г.Курск, ул. Можаевская, д.16А</t>
  </si>
  <si>
    <t>капитальный ремонт  многоквартирного  дома  г.Курск, ул. Л. Толстого, д.5 А</t>
  </si>
  <si>
    <t>капитальный ремонт  многоквартирного  дома  г.Курск,  Учрежденческий пер., д.3</t>
  </si>
  <si>
    <t>капитальный ремонт  многоквартирного  дома  г.Курск,  ул. Хуторская, д.14 Б</t>
  </si>
  <si>
    <t>капитальный ремонт  многоквартирного  дома  г.Курск,  ул. Чернышевского, д.59</t>
  </si>
  <si>
    <t>капитальный ремонт  многоквартирного  дома  г.Курск,  ул. Парковая, д.8</t>
  </si>
  <si>
    <t>капитальный ремонт  многоквартирного  дома  г.Курск,   ул. Резиновая, д.11</t>
  </si>
  <si>
    <t>капитальный ремонт  многоквартирного  дома  г.Курск,    Московский пр., д.5 Б</t>
  </si>
  <si>
    <t>капитальный ремонт  многоквартирного  дома  г.Курск,    ул. К.Зеленко, д.7 А</t>
  </si>
  <si>
    <t>капитальный ремонт  многоквартирного  дома  г.Курск,    ул. Л.Толстого, д. 5 Б</t>
  </si>
  <si>
    <t>капитальный ремонт  многоквартирного  дома  г.Курск,    ул. Радищева, д.84</t>
  </si>
  <si>
    <t>капитальный ремонт  многоквартирного  дома  г.Курск,    ул.К.Маркса, д.66, 4</t>
  </si>
  <si>
    <t>капитальный ремонт  многоквартирного  дома  г.Курск,    пос. Аккумулятор, 37</t>
  </si>
  <si>
    <t>капитальный ремонт  многоквартирного  дома  г.Курск,    пр-д Мирный, д.11</t>
  </si>
  <si>
    <t>капитальный ремонт  многоквартирного  дома  г.Курск,     ул. Краснополянская, д.10</t>
  </si>
  <si>
    <t>капитальный ремонт  многоквартирного  дома  г.Курск,    ул. Менделеева, д.13</t>
  </si>
  <si>
    <t>капитальный ремонт  многоквартирного  дома  г.Курск,    ул. Юности, д.12</t>
  </si>
  <si>
    <t>капитальный ремонт  многоквартирного  дома  г.Курск,   пер. 2-й Промышленный, д.1, 8</t>
  </si>
  <si>
    <t>капитальный ремонт  многоквартирного  дома  г.Курск,   ул. Белгородская, д.15</t>
  </si>
  <si>
    <t>капитальный ремонт  многоквартирного  дома  г.Курск,   ул. Менделеева, д.17</t>
  </si>
  <si>
    <t>капитальный ремонт  многоквартирного  дома  г.Курск,    ул. Гайдара, д.33</t>
  </si>
  <si>
    <t>капитальный ремонт  многоквартирного  дома  г.Курск,    ул. Димитрова, д.119</t>
  </si>
  <si>
    <t>капитальный ремонт  многоквартирного  дома  г.Курск,   ул. Щепкина, д.7</t>
  </si>
  <si>
    <t>капитальный ремонт  многоквартирного  дома  г.Курск,   Парк Солянка, д.8</t>
  </si>
  <si>
    <t>капитальный ремонт  многоквартирного  дома  г.Курск,   ул.Пигорева, д.10</t>
  </si>
  <si>
    <t>капитальный ремонт  многоквартирного  дома  г.Курск,   ул.Пигорева, д.24</t>
  </si>
  <si>
    <t>капитальный ремонт  многоквартирного  дома  г.Курск,    ул.Народная, д.6</t>
  </si>
  <si>
    <t>капитальный ремонт  многоквартирного  дома  г.Курск,   ул. Литовская, д.107 Б</t>
  </si>
  <si>
    <t>капитальный ремонт  многоквартирного  дома  г.Курск,   ул. Моковская,д. 8 А</t>
  </si>
  <si>
    <t>капитальный ремонт  многоквартирного  дома  г.Курск,   пер. 3-й Моковский, д.25 А1</t>
  </si>
  <si>
    <t>капитальный ремонт  многоквартирного  дома  г.Курск,   ул. Тракторная, д.31</t>
  </si>
  <si>
    <t>капитальный ремонт  многоквартирного  дома  г.Курск,  ул. Дейнеки, д.8</t>
  </si>
  <si>
    <t>капитальный ремонт  многоквартирного  дома  г.Курск,  ул. Юности, д.18</t>
  </si>
  <si>
    <t>капитальный ремонт  многоквартирного  дома  г.Курск,  ул. Белгородская, д.13</t>
  </si>
  <si>
    <t>капитальный ремонт  многоквартирного  дома  г.Курск,  ул. Белгородская, д.20</t>
  </si>
  <si>
    <t>капитальный ремонт  многоквартирного  дома  г.Курск,  ул. Белгородская, д.24</t>
  </si>
  <si>
    <t>капитальный ремонт  многоквартирного  дома  г.Курск,  ул.Станционная, д.38</t>
  </si>
  <si>
    <t>капитальный ремонт  многоквартирного  дома  г.Курск,   ул. 2-я Рабочая, д.9 Б</t>
  </si>
  <si>
    <t>капитальный ремонт  многоквартирного  дома  г.Курск,   ул. Республиканская, д.4</t>
  </si>
  <si>
    <t>капитальный ремонт  многоквартирного  дома  г.Курск,   ул. Станционная 8</t>
  </si>
  <si>
    <t>капитальный ремонт  многоквартирного  дома  г.Курск,    ул. Маяковского, д.93  А/2</t>
  </si>
  <si>
    <t>капитальный ремонт  многоквартирного  дома  г.Курск,    ул. Аэродромная, д.14, 2</t>
  </si>
  <si>
    <t>капитальный ремонт  многоквартирного  дома  г.Курск,    ул. Можаевская, д.13 А1 (Б)</t>
  </si>
  <si>
    <t>капитальный ремонт  многоквартирного  дома  г.Курск,    ул. Н.Луговая, д.27, 2</t>
  </si>
  <si>
    <t>капитальный ремонт  многоквартирного  дома  г.Курск,    Учрежденческий пер.,д.7</t>
  </si>
  <si>
    <t>капитальный ремонт  многоквартирного  дома  г.Курск,   Южный пер., д.18 А</t>
  </si>
  <si>
    <t>капитальный ремонт  многоквартирного  дома  г.Курск,   Южный пер., д.18 А1</t>
  </si>
  <si>
    <t>капитальный ремонт  многоквартирного  дома  г.Курск,   Южный пер., д.18 А2</t>
  </si>
  <si>
    <t>капитальный ремонт  многоквартирного  дома  г.Курск,  ул. Урицкого, д.20 Б</t>
  </si>
  <si>
    <t>капитальный ремонт  многоквартирного  дома  г.Курск,     ул. Обоянская, д.44</t>
  </si>
  <si>
    <t>капитальный ремонт  многоквартирного  дома  г.Курск,     ул. Менделеева, д.25</t>
  </si>
  <si>
    <t>капитальный ремонт  многоквартирного  дома  г.Курск,    ул. Юности, д.20</t>
  </si>
  <si>
    <t>капитальный ремонт  многоквартирного  дома  г.Курск,    ул. Юности, д.14</t>
  </si>
  <si>
    <t>капитальный ремонт  многоквартирного  дома  г.Курск,    ул. Юности, д.10</t>
  </si>
  <si>
    <t>капитальный ремонт  многоквартирного  дома  г.Курск,    ул. Энгельса, д.14</t>
  </si>
  <si>
    <t>капитальный ремонт  многоквартирного  дома  г.Курск,    ул. Сторожевая, д. 3</t>
  </si>
  <si>
    <t>капитальный ремонт  многоквартирного  дома  г.Курск,     ул. Школьная, д.5, 4</t>
  </si>
  <si>
    <t>капитальный ремонт  многоквартирного  дома  г.Курск,    ул. Школьная, д.5, 3</t>
  </si>
  <si>
    <t>капитальный ремонт  многоквартирного  дома  г.Курск,    ул. Школьная, д.5, 2</t>
  </si>
  <si>
    <t>капитальный ремонт  многоквартирного  дома  г.Курск,    ул. Чернышевского, д.6</t>
  </si>
  <si>
    <t>капитальный ремонт  многоквартирного  дома  г.Курск,  , ул. Школьная, д.5, 8</t>
  </si>
  <si>
    <t>капитальный ремонт  многоквартирного  дома  г.Курск,   ул. Дружбы, д.1</t>
  </si>
  <si>
    <t>капитальный ремонт  многоквартирного  дома  г.Курск,    ул. Сторожевая, д.16, 1</t>
  </si>
  <si>
    <t>Строительный контроль</t>
  </si>
  <si>
    <t>Площадь МКД, кв.м.</t>
  </si>
  <si>
    <t>Стоимость единицы, руб. (согласно постановления 
608-па от 23.09.2014)</t>
  </si>
  <si>
    <t>Капитальный ремонт согласно перечня ЖК ст. 166 и 63-ЗКО, В Т. Ч. :</t>
  </si>
  <si>
    <t>строительный контроль</t>
  </si>
  <si>
    <t>строительный надзор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</si>
</sst>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b/>
      <u/>
      <sz val="11"/>
      <color indexed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2" xfId="0" applyBorder="1"/>
    <xf numFmtId="0" fontId="2" fillId="0" borderId="0" xfId="0" applyFont="1"/>
    <xf numFmtId="0" fontId="0" fillId="0" borderId="2" xfId="0" applyFill="1" applyBorder="1"/>
    <xf numFmtId="0" fontId="0" fillId="2" borderId="2" xfId="0" applyFill="1" applyBorder="1"/>
    <xf numFmtId="0" fontId="0" fillId="3" borderId="2" xfId="0" applyFill="1" applyBorder="1"/>
    <xf numFmtId="0" fontId="2" fillId="3" borderId="0" xfId="0" applyFont="1" applyFill="1"/>
    <xf numFmtId="0" fontId="0" fillId="3" borderId="0" xfId="0" applyFill="1"/>
    <xf numFmtId="0" fontId="2" fillId="2" borderId="0" xfId="0" applyFont="1" applyFill="1"/>
    <xf numFmtId="0" fontId="0" fillId="2" borderId="0" xfId="0" applyFill="1"/>
    <xf numFmtId="0" fontId="5" fillId="0" borderId="0" xfId="0" applyFont="1"/>
    <xf numFmtId="0" fontId="5" fillId="0" borderId="0" xfId="0" applyFont="1" applyAlignment="1">
      <alignment horizontal="right"/>
    </xf>
    <xf numFmtId="0" fontId="7" fillId="4" borderId="5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/>
    <xf numFmtId="0" fontId="7" fillId="4" borderId="11" xfId="0" applyFont="1" applyFill="1" applyBorder="1" applyAlignment="1">
      <alignment horizontal="left"/>
    </xf>
    <xf numFmtId="0" fontId="7" fillId="4" borderId="12" xfId="0" applyFont="1" applyFill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4" borderId="6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4" fontId="0" fillId="3" borderId="4" xfId="0" applyNumberFormat="1" applyFill="1" applyBorder="1" applyAlignment="1">
      <alignment horizontal="center" vertical="center"/>
    </xf>
    <xf numFmtId="4" fontId="0" fillId="3" borderId="3" xfId="0" applyNumberForma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styles" Target="styles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28" Type="http://schemas.openxmlformats.org/officeDocument/2006/relationships/worksheet" Target="worksheets/sheet128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126" Type="http://schemas.openxmlformats.org/officeDocument/2006/relationships/worksheet" Target="worksheets/sheet126.xml"/><Relationship Id="rId13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16" Type="http://schemas.openxmlformats.org/officeDocument/2006/relationships/worksheet" Target="worksheets/sheet116.xml"/><Relationship Id="rId124" Type="http://schemas.openxmlformats.org/officeDocument/2006/relationships/worksheet" Target="worksheets/sheet124.xml"/><Relationship Id="rId129" Type="http://schemas.openxmlformats.org/officeDocument/2006/relationships/worksheet" Target="worksheets/sheet12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11" Type="http://schemas.openxmlformats.org/officeDocument/2006/relationships/worksheet" Target="worksheets/sheet111.xml"/><Relationship Id="rId13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30" Type="http://schemas.openxmlformats.org/officeDocument/2006/relationships/worksheet" Target="worksheets/sheet130.xml"/><Relationship Id="rId135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0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0.bin"/></Relationships>
</file>

<file path=xl/worksheets/_rels/sheet1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1.bin"/></Relationships>
</file>

<file path=xl/worksheets/_rels/sheet1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2.bin"/></Relationships>
</file>

<file path=xl/worksheets/_rels/sheet1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3.bin"/></Relationships>
</file>

<file path=xl/worksheets/_rels/sheet1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4.bin"/></Relationships>
</file>

<file path=xl/worksheets/_rels/sheet1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5.bin"/></Relationships>
</file>

<file path=xl/worksheets/_rels/sheet1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6.bin"/></Relationships>
</file>

<file path=xl/worksheets/_rels/sheet1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7.bin"/></Relationships>
</file>

<file path=xl/worksheets/_rels/sheet1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8.bin"/></Relationships>
</file>

<file path=xl/worksheets/_rels/sheet1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0.bin"/></Relationships>
</file>

<file path=xl/worksheets/_rels/sheet1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1.bin"/></Relationships>
</file>

<file path=xl/worksheets/_rels/sheet1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2.bin"/></Relationships>
</file>

<file path=xl/worksheets/_rels/sheet1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3.bin"/></Relationships>
</file>

<file path=xl/worksheets/_rels/sheet1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4.bin"/></Relationships>
</file>

<file path=xl/worksheets/_rels/sheet1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5.bin"/></Relationships>
</file>

<file path=xl/worksheets/_rels/sheet1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6.bin"/></Relationships>
</file>

<file path=xl/worksheets/_rels/sheet1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7.bin"/></Relationships>
</file>

<file path=xl/worksheets/_rels/sheet1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8.bin"/></Relationships>
</file>

<file path=xl/worksheets/_rels/sheet1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8" t="s">
        <v>20</v>
      </c>
      <c r="B10" s="28"/>
      <c r="C10" s="28"/>
      <c r="D10" s="28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19">
        <v>1305.3</v>
      </c>
      <c r="C14" s="19">
        <v>5409</v>
      </c>
      <c r="D14" s="22">
        <f>B14*C14</f>
        <v>7060367.7000000002</v>
      </c>
      <c r="E14" s="3" t="e">
        <f>C14*#REF!</f>
        <v>#REF!</v>
      </c>
    </row>
    <row r="15" spans="1:5" x14ac:dyDescent="0.25">
      <c r="A15" s="2" t="s">
        <v>9</v>
      </c>
      <c r="B15" s="20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20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20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20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20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20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20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20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20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21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3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29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275.10000000000002</v>
      </c>
      <c r="C14" s="19">
        <v>5409</v>
      </c>
      <c r="D14" s="22">
        <f>B14*C14</f>
        <v>1488015.9000000001</v>
      </c>
      <c r="E14" s="3" t="e">
        <f>C14*#REF!</f>
        <v>#REF!</v>
      </c>
    </row>
    <row r="15" spans="1:5" x14ac:dyDescent="0.25">
      <c r="A15" s="2" t="s">
        <v>10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11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12</v>
      </c>
      <c r="B17" s="31"/>
      <c r="C17" s="20"/>
      <c r="D17" s="23"/>
      <c r="E17" s="3" t="e">
        <f>C17*#REF!</f>
        <v>#REF!</v>
      </c>
    </row>
    <row r="18" spans="1:5" x14ac:dyDescent="0.25">
      <c r="A18" s="4" t="s">
        <v>14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15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16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17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18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19</v>
      </c>
      <c r="B23" s="32"/>
      <c r="C23" s="21"/>
      <c r="D23" s="24"/>
      <c r="E23" s="3" t="e">
        <f>C23*#REF!</f>
        <v>#REF!</v>
      </c>
    </row>
  </sheetData>
  <mergeCells count="6">
    <mergeCell ref="B14:B23"/>
    <mergeCell ref="C14:C23"/>
    <mergeCell ref="D14:D23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3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119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2166</v>
      </c>
      <c r="C14" s="19">
        <v>5409</v>
      </c>
      <c r="D14" s="22">
        <f>B14*C14</f>
        <v>11715894</v>
      </c>
      <c r="E14" s="3" t="e">
        <f>C14*#REF!</f>
        <v>#REF!</v>
      </c>
    </row>
    <row r="15" spans="1:5" x14ac:dyDescent="0.25">
      <c r="A15" s="2" t="s">
        <v>10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11</v>
      </c>
      <c r="B16" s="31"/>
      <c r="C16" s="20"/>
      <c r="D16" s="23"/>
      <c r="E16" s="3" t="e">
        <f>C16*#REF!</f>
        <v>#REF!</v>
      </c>
    </row>
    <row r="17" spans="1:5" x14ac:dyDescent="0.25">
      <c r="A17" s="4" t="s">
        <v>14</v>
      </c>
      <c r="B17" s="31"/>
      <c r="C17" s="20"/>
      <c r="D17" s="23"/>
      <c r="E17" s="3" t="e">
        <f>C17*#REF!</f>
        <v>#REF!</v>
      </c>
    </row>
    <row r="18" spans="1:5" x14ac:dyDescent="0.25">
      <c r="A18" s="4" t="s">
        <v>15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16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17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150</v>
      </c>
      <c r="B21" s="31"/>
      <c r="C21" s="20"/>
      <c r="D21" s="23"/>
      <c r="E21" s="3"/>
    </row>
    <row r="22" spans="1:5" x14ac:dyDescent="0.25">
      <c r="A22" s="4" t="s">
        <v>18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19</v>
      </c>
      <c r="B23" s="32"/>
      <c r="C23" s="21"/>
      <c r="D23" s="24"/>
      <c r="E23" s="3" t="e">
        <f>C23*#REF!</f>
        <v>#REF!</v>
      </c>
    </row>
  </sheetData>
  <mergeCells count="6">
    <mergeCell ref="B14:B23"/>
    <mergeCell ref="C14:C23"/>
    <mergeCell ref="D14:D23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3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120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4505.09</v>
      </c>
      <c r="C14" s="19">
        <v>5409</v>
      </c>
      <c r="D14" s="22">
        <f>B14*C14</f>
        <v>24368031.810000002</v>
      </c>
      <c r="E14" s="3" t="e">
        <f>C14*#REF!</f>
        <v>#REF!</v>
      </c>
    </row>
    <row r="15" spans="1:5" x14ac:dyDescent="0.25">
      <c r="A15" s="2" t="s">
        <v>10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11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12</v>
      </c>
      <c r="B17" s="31"/>
      <c r="C17" s="20"/>
      <c r="D17" s="23"/>
      <c r="E17" s="3" t="e">
        <f>C17*#REF!</f>
        <v>#REF!</v>
      </c>
    </row>
    <row r="18" spans="1:5" x14ac:dyDescent="0.25">
      <c r="A18" s="4" t="s">
        <v>14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15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16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17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18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19</v>
      </c>
      <c r="B23" s="32"/>
      <c r="C23" s="21"/>
      <c r="D23" s="24"/>
      <c r="E23" s="3" t="e">
        <f>C23*#REF!</f>
        <v>#REF!</v>
      </c>
    </row>
  </sheetData>
  <mergeCells count="6">
    <mergeCell ref="B14:B23"/>
    <mergeCell ref="C14:C23"/>
    <mergeCell ref="D14:D23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3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121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2263.38</v>
      </c>
      <c r="C14" s="19">
        <v>5409</v>
      </c>
      <c r="D14" s="22">
        <f>B14*C14</f>
        <v>12242622.42</v>
      </c>
      <c r="E14" s="3" t="e">
        <f>C14*#REF!</f>
        <v>#REF!</v>
      </c>
    </row>
    <row r="15" spans="1:5" x14ac:dyDescent="0.25">
      <c r="A15" s="2" t="s">
        <v>10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11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12</v>
      </c>
      <c r="B17" s="31"/>
      <c r="C17" s="20"/>
      <c r="D17" s="23"/>
      <c r="E17" s="3" t="e">
        <f>C17*#REF!</f>
        <v>#REF!</v>
      </c>
    </row>
    <row r="18" spans="1:5" x14ac:dyDescent="0.25">
      <c r="A18" s="4" t="s">
        <v>14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15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16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17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18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19</v>
      </c>
      <c r="B23" s="32"/>
      <c r="C23" s="21"/>
      <c r="D23" s="24"/>
      <c r="E23" s="3" t="e">
        <f>C23*#REF!</f>
        <v>#REF!</v>
      </c>
    </row>
  </sheetData>
  <mergeCells count="6">
    <mergeCell ref="B14:B23"/>
    <mergeCell ref="C14:C23"/>
    <mergeCell ref="D14:D23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122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2242.4299999999998</v>
      </c>
      <c r="C14" s="19">
        <v>5409</v>
      </c>
      <c r="D14" s="22">
        <f>B14*C14</f>
        <v>12129303.869999999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6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123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1683.63</v>
      </c>
      <c r="C14" s="19">
        <v>5409</v>
      </c>
      <c r="D14" s="22">
        <f>B14*C14</f>
        <v>9106754.6699999999</v>
      </c>
      <c r="E14" s="3" t="e">
        <f>C14*#REF!</f>
        <v>#REF!</v>
      </c>
    </row>
    <row r="15" spans="1:5" hidden="1" x14ac:dyDescent="0.25">
      <c r="A15" s="5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hidden="1" x14ac:dyDescent="0.25">
      <c r="A19" s="5" t="s">
        <v>13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14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15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16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17</v>
      </c>
      <c r="B23" s="31"/>
      <c r="C23" s="20"/>
      <c r="D23" s="23"/>
      <c r="E23" s="3" t="e">
        <f>C23*#REF!</f>
        <v>#REF!</v>
      </c>
    </row>
    <row r="24" spans="1:5" hidden="1" x14ac:dyDescent="0.25">
      <c r="A24" s="5" t="s">
        <v>150</v>
      </c>
      <c r="B24" s="31"/>
      <c r="C24" s="20"/>
      <c r="D24" s="23"/>
      <c r="E24" s="3"/>
    </row>
    <row r="25" spans="1:5" x14ac:dyDescent="0.25">
      <c r="A25" s="4" t="s">
        <v>18</v>
      </c>
      <c r="B25" s="31"/>
      <c r="C25" s="20"/>
      <c r="D25" s="23"/>
      <c r="E25" s="3" t="e">
        <f>C25*#REF!</f>
        <v>#REF!</v>
      </c>
    </row>
    <row r="26" spans="1:5" x14ac:dyDescent="0.25">
      <c r="A26" s="4" t="s">
        <v>19</v>
      </c>
      <c r="B26" s="32"/>
      <c r="C26" s="21"/>
      <c r="D26" s="24"/>
      <c r="E26" s="3" t="e">
        <f>C26*#REF!</f>
        <v>#REF!</v>
      </c>
    </row>
  </sheetData>
  <mergeCells count="6">
    <mergeCell ref="B14:B26"/>
    <mergeCell ref="C14:C26"/>
    <mergeCell ref="D14:D26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124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1613.1</v>
      </c>
      <c r="C14" s="19">
        <v>5409</v>
      </c>
      <c r="D14" s="22">
        <f>B14*C14</f>
        <v>8725257.9000000004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125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1097.2</v>
      </c>
      <c r="C14" s="19">
        <v>5409</v>
      </c>
      <c r="D14" s="22">
        <f>B14*C14</f>
        <v>5934754.7999999998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3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126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1227</v>
      </c>
      <c r="C14" s="19">
        <v>5409</v>
      </c>
      <c r="D14" s="22">
        <f>B14*C14</f>
        <v>6636843</v>
      </c>
      <c r="E14" s="3" t="e">
        <f>C14*#REF!</f>
        <v>#REF!</v>
      </c>
    </row>
    <row r="15" spans="1:5" x14ac:dyDescent="0.25">
      <c r="A15" s="2" t="s">
        <v>10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11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12</v>
      </c>
      <c r="B17" s="31"/>
      <c r="C17" s="20"/>
      <c r="D17" s="23"/>
      <c r="E17" s="3" t="e">
        <f>C17*#REF!</f>
        <v>#REF!</v>
      </c>
    </row>
    <row r="18" spans="1:5" x14ac:dyDescent="0.25">
      <c r="A18" s="4" t="s">
        <v>14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15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16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17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18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19</v>
      </c>
      <c r="B23" s="32"/>
      <c r="C23" s="21"/>
      <c r="D23" s="24"/>
      <c r="E23" s="3" t="e">
        <f>C23*#REF!</f>
        <v>#REF!</v>
      </c>
    </row>
  </sheetData>
  <mergeCells count="6">
    <mergeCell ref="B14:B23"/>
    <mergeCell ref="C14:C23"/>
    <mergeCell ref="D14:D23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127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3286.2</v>
      </c>
      <c r="C14" s="19">
        <v>5409</v>
      </c>
      <c r="D14" s="22">
        <f>B14*C14</f>
        <v>17775055.800000001</v>
      </c>
      <c r="E14" s="3" t="e">
        <f>C14*#REF!</f>
        <v>#REF!</v>
      </c>
    </row>
    <row r="15" spans="1:5" x14ac:dyDescent="0.25">
      <c r="A15" s="2" t="s">
        <v>10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11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12</v>
      </c>
      <c r="B17" s="31"/>
      <c r="C17" s="20"/>
      <c r="D17" s="23"/>
      <c r="E17" s="3" t="e">
        <f>C17*#REF!</f>
        <v>#REF!</v>
      </c>
    </row>
    <row r="18" spans="1:5" x14ac:dyDescent="0.25">
      <c r="A18" s="4" t="s">
        <v>14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15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16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17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150</v>
      </c>
      <c r="B22" s="31"/>
      <c r="C22" s="20"/>
      <c r="D22" s="23"/>
      <c r="E22" s="3"/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128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670</v>
      </c>
      <c r="C14" s="19">
        <v>5409</v>
      </c>
      <c r="D14" s="22">
        <f>B14*C14</f>
        <v>3624030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30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3">
        <v>971.2</v>
      </c>
      <c r="C14" s="19">
        <v>5409</v>
      </c>
      <c r="D14" s="22">
        <f>B14*C14</f>
        <v>5253220.8</v>
      </c>
      <c r="E14" s="3" t="e">
        <f>C14*#REF!</f>
        <v>#REF!</v>
      </c>
    </row>
    <row r="15" spans="1:5" x14ac:dyDescent="0.25">
      <c r="A15" s="2" t="s">
        <v>9</v>
      </c>
      <c r="B15" s="34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4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4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4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4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4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4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4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4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5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129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3">
        <v>516.15</v>
      </c>
      <c r="C14" s="19">
        <v>5409</v>
      </c>
      <c r="D14" s="22">
        <f>B14*C14</f>
        <v>2791855.35</v>
      </c>
      <c r="E14" s="3" t="e">
        <f>C14*#REF!</f>
        <v>#REF!</v>
      </c>
    </row>
    <row r="15" spans="1:5" x14ac:dyDescent="0.25">
      <c r="A15" s="2" t="s">
        <v>9</v>
      </c>
      <c r="B15" s="34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4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4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4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4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4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4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4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4"/>
      <c r="C23" s="20"/>
      <c r="D23" s="23"/>
      <c r="E23" s="3" t="e">
        <f>C23*#REF!</f>
        <v>#REF!</v>
      </c>
    </row>
    <row r="24" spans="1:5" x14ac:dyDescent="0.25">
      <c r="A24" s="4" t="s">
        <v>154</v>
      </c>
      <c r="B24" s="34"/>
      <c r="C24" s="20"/>
      <c r="D24" s="23"/>
      <c r="E24" s="3"/>
    </row>
    <row r="25" spans="1:5" x14ac:dyDescent="0.25">
      <c r="A25" s="4" t="s">
        <v>19</v>
      </c>
      <c r="B25" s="35"/>
      <c r="C25" s="21"/>
      <c r="D25" s="24"/>
      <c r="E25" s="3" t="e">
        <f>C25*#REF!</f>
        <v>#REF!</v>
      </c>
    </row>
  </sheetData>
  <mergeCells count="6">
    <mergeCell ref="B14:B25"/>
    <mergeCell ref="C14:C25"/>
    <mergeCell ref="D14:D25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3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130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321.60000000000002</v>
      </c>
      <c r="C14" s="19">
        <v>5409</v>
      </c>
      <c r="D14" s="22">
        <f>B14*C14</f>
        <v>1739534.4000000001</v>
      </c>
      <c r="E14" s="3" t="e">
        <f>C14*#REF!</f>
        <v>#REF!</v>
      </c>
    </row>
    <row r="15" spans="1:5" x14ac:dyDescent="0.25">
      <c r="A15" s="2" t="s">
        <v>10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11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12</v>
      </c>
      <c r="B17" s="31"/>
      <c r="C17" s="20"/>
      <c r="D17" s="23"/>
      <c r="E17" s="3" t="e">
        <f>C17*#REF!</f>
        <v>#REF!</v>
      </c>
    </row>
    <row r="18" spans="1:5" x14ac:dyDescent="0.25">
      <c r="A18" s="4" t="s">
        <v>14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15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16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17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18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19</v>
      </c>
      <c r="B23" s="32"/>
      <c r="C23" s="21"/>
      <c r="D23" s="24"/>
      <c r="E23" s="3" t="e">
        <f>C23*#REF!</f>
        <v>#REF!</v>
      </c>
    </row>
  </sheetData>
  <mergeCells count="6">
    <mergeCell ref="B14:B23"/>
    <mergeCell ref="C14:C23"/>
    <mergeCell ref="D14:D23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3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131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552.9</v>
      </c>
      <c r="C14" s="19">
        <v>5409</v>
      </c>
      <c r="D14" s="22">
        <f>B14*C14</f>
        <v>2990636.1</v>
      </c>
      <c r="E14" s="3" t="e">
        <f>C14*#REF!</f>
        <v>#REF!</v>
      </c>
    </row>
    <row r="15" spans="1:5" x14ac:dyDescent="0.25">
      <c r="A15" s="2" t="s">
        <v>10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11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12</v>
      </c>
      <c r="B17" s="31"/>
      <c r="C17" s="20"/>
      <c r="D17" s="23"/>
      <c r="E17" s="3" t="e">
        <f>C17*#REF!</f>
        <v>#REF!</v>
      </c>
    </row>
    <row r="18" spans="1:5" x14ac:dyDescent="0.25">
      <c r="A18" s="4" t="s">
        <v>14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15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16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17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18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19</v>
      </c>
      <c r="B23" s="32"/>
      <c r="C23" s="21"/>
      <c r="D23" s="24"/>
      <c r="E23" s="3" t="e">
        <f>C23*#REF!</f>
        <v>#REF!</v>
      </c>
    </row>
  </sheetData>
  <mergeCells count="6">
    <mergeCell ref="B14:B23"/>
    <mergeCell ref="C14:C23"/>
    <mergeCell ref="D14:D23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6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132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341.2</v>
      </c>
      <c r="C14" s="19">
        <v>5409</v>
      </c>
      <c r="D14" s="22">
        <f>B14*C14</f>
        <v>1845550.8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2" t="s">
        <v>13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14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15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16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17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150</v>
      </c>
      <c r="B24" s="31"/>
      <c r="C24" s="20"/>
      <c r="D24" s="23"/>
      <c r="E24" s="3"/>
    </row>
    <row r="25" spans="1:5" x14ac:dyDescent="0.25">
      <c r="A25" s="4" t="s">
        <v>18</v>
      </c>
      <c r="B25" s="31"/>
      <c r="C25" s="20"/>
      <c r="D25" s="23"/>
      <c r="E25" s="3" t="e">
        <f>C25*#REF!</f>
        <v>#REF!</v>
      </c>
    </row>
    <row r="26" spans="1:5" x14ac:dyDescent="0.25">
      <c r="A26" s="4" t="s">
        <v>19</v>
      </c>
      <c r="B26" s="32"/>
      <c r="C26" s="21"/>
      <c r="D26" s="24"/>
      <c r="E26" s="3" t="e">
        <f>C26*#REF!</f>
        <v>#REF!</v>
      </c>
    </row>
  </sheetData>
  <mergeCells count="6">
    <mergeCell ref="B14:B26"/>
    <mergeCell ref="C14:C26"/>
    <mergeCell ref="D14:D26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133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3">
        <v>341.2</v>
      </c>
      <c r="C14" s="19">
        <v>5409</v>
      </c>
      <c r="D14" s="22">
        <f>B14*C14</f>
        <v>1845550.8</v>
      </c>
      <c r="E14" s="3" t="e">
        <f>C14*#REF!</f>
        <v>#REF!</v>
      </c>
    </row>
    <row r="15" spans="1:5" x14ac:dyDescent="0.25">
      <c r="A15" s="2" t="s">
        <v>10</v>
      </c>
      <c r="B15" s="34"/>
      <c r="C15" s="20"/>
      <c r="D15" s="23"/>
      <c r="E15" s="3" t="e">
        <f>C15*#REF!</f>
        <v>#REF!</v>
      </c>
    </row>
    <row r="16" spans="1:5" x14ac:dyDescent="0.25">
      <c r="A16" s="2" t="s">
        <v>11</v>
      </c>
      <c r="B16" s="34"/>
      <c r="C16" s="20"/>
      <c r="D16" s="23"/>
      <c r="E16" s="3" t="e">
        <f>C16*#REF!</f>
        <v>#REF!</v>
      </c>
    </row>
    <row r="17" spans="1:5" x14ac:dyDescent="0.25">
      <c r="A17" s="2" t="s">
        <v>12</v>
      </c>
      <c r="B17" s="34"/>
      <c r="C17" s="20"/>
      <c r="D17" s="23"/>
      <c r="E17" s="3" t="e">
        <f>C17*#REF!</f>
        <v>#REF!</v>
      </c>
    </row>
    <row r="18" spans="1:5" x14ac:dyDescent="0.25">
      <c r="A18" s="4" t="s">
        <v>14</v>
      </c>
      <c r="B18" s="34"/>
      <c r="C18" s="20"/>
      <c r="D18" s="23"/>
      <c r="E18" s="3" t="e">
        <f>C18*#REF!</f>
        <v>#REF!</v>
      </c>
    </row>
    <row r="19" spans="1:5" x14ac:dyDescent="0.25">
      <c r="A19" s="4" t="s">
        <v>15</v>
      </c>
      <c r="B19" s="34"/>
      <c r="C19" s="20"/>
      <c r="D19" s="23"/>
      <c r="E19" s="3" t="e">
        <f>C19*#REF!</f>
        <v>#REF!</v>
      </c>
    </row>
    <row r="20" spans="1:5" x14ac:dyDescent="0.25">
      <c r="A20" s="4" t="s">
        <v>16</v>
      </c>
      <c r="B20" s="34"/>
      <c r="C20" s="20"/>
      <c r="D20" s="23"/>
      <c r="E20" s="3" t="e">
        <f>C20*#REF!</f>
        <v>#REF!</v>
      </c>
    </row>
    <row r="21" spans="1:5" x14ac:dyDescent="0.25">
      <c r="A21" s="4" t="s">
        <v>17</v>
      </c>
      <c r="B21" s="34"/>
      <c r="C21" s="20"/>
      <c r="D21" s="23"/>
      <c r="E21" s="3" t="e">
        <f>C21*#REF!</f>
        <v>#REF!</v>
      </c>
    </row>
    <row r="22" spans="1:5" x14ac:dyDescent="0.25">
      <c r="A22" s="4" t="s">
        <v>18</v>
      </c>
      <c r="B22" s="34"/>
      <c r="C22" s="20"/>
      <c r="D22" s="23"/>
      <c r="E22" s="3" t="e">
        <f>C22*#REF!</f>
        <v>#REF!</v>
      </c>
    </row>
    <row r="23" spans="1:5" x14ac:dyDescent="0.25">
      <c r="A23" s="4" t="s">
        <v>154</v>
      </c>
      <c r="B23" s="34"/>
      <c r="C23" s="20"/>
      <c r="D23" s="23"/>
      <c r="E23" s="3"/>
    </row>
    <row r="24" spans="1:5" x14ac:dyDescent="0.25">
      <c r="A24" s="4" t="s">
        <v>19</v>
      </c>
      <c r="B24" s="35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134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368.5</v>
      </c>
      <c r="C14" s="19">
        <v>5409</v>
      </c>
      <c r="D14" s="22">
        <f>B14*C14</f>
        <v>1993216.5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149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1729.1</v>
      </c>
      <c r="C14" s="19">
        <v>5409</v>
      </c>
      <c r="D14" s="22">
        <f>B14*C14</f>
        <v>9352701.9000000004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148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1730.4</v>
      </c>
      <c r="C14" s="19">
        <v>5409</v>
      </c>
      <c r="D14" s="22">
        <f>B14*C14</f>
        <v>9359733.5999999996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147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1390.3</v>
      </c>
      <c r="C14" s="19">
        <v>5409</v>
      </c>
      <c r="D14" s="22">
        <f>B14*C14</f>
        <v>7520132.7000000002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5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146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10805.2</v>
      </c>
      <c r="C14" s="19">
        <v>5409</v>
      </c>
      <c r="D14" s="22">
        <f>B14*C14</f>
        <v>58445326.800000004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2" t="s">
        <v>13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14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15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16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17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18</v>
      </c>
      <c r="B24" s="31"/>
      <c r="C24" s="20"/>
      <c r="D24" s="23"/>
      <c r="E24" s="3" t="e">
        <f>C24*#REF!</f>
        <v>#REF!</v>
      </c>
    </row>
    <row r="25" spans="1:5" x14ac:dyDescent="0.25">
      <c r="A25" s="4" t="s">
        <v>19</v>
      </c>
      <c r="B25" s="32"/>
      <c r="C25" s="21"/>
      <c r="D25" s="24"/>
      <c r="E25" s="3" t="e">
        <f>C25*#REF!</f>
        <v>#REF!</v>
      </c>
    </row>
  </sheetData>
  <mergeCells count="6">
    <mergeCell ref="B14:B25"/>
    <mergeCell ref="C14:C25"/>
    <mergeCell ref="D14:D25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0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31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6" t="s">
        <v>8</v>
      </c>
      <c r="B14" s="33">
        <v>2903.6</v>
      </c>
      <c r="C14" s="19">
        <v>5409</v>
      </c>
      <c r="D14" s="22">
        <f>B14*C14</f>
        <v>15705572.4</v>
      </c>
      <c r="E14" s="3" t="e">
        <f>C14*#REF!</f>
        <v>#REF!</v>
      </c>
    </row>
    <row r="15" spans="1:5" x14ac:dyDescent="0.25">
      <c r="A15" s="6" t="s">
        <v>14</v>
      </c>
      <c r="B15" s="34"/>
      <c r="C15" s="20"/>
      <c r="D15" s="23"/>
      <c r="E15" s="3" t="e">
        <f>C15*#REF!</f>
        <v>#REF!</v>
      </c>
    </row>
    <row r="16" spans="1:5" x14ac:dyDescent="0.25">
      <c r="A16" s="6" t="s">
        <v>15</v>
      </c>
      <c r="B16" s="34"/>
      <c r="C16" s="20"/>
      <c r="D16" s="23"/>
      <c r="E16" s="3" t="e">
        <f>C16*#REF!</f>
        <v>#REF!</v>
      </c>
    </row>
    <row r="17" spans="1:5" x14ac:dyDescent="0.25">
      <c r="A17" s="6" t="s">
        <v>16</v>
      </c>
      <c r="B17" s="34"/>
      <c r="C17" s="20"/>
      <c r="D17" s="23"/>
      <c r="E17" s="3" t="e">
        <f>C17*#REF!</f>
        <v>#REF!</v>
      </c>
    </row>
    <row r="18" spans="1:5" x14ac:dyDescent="0.25">
      <c r="A18" s="6" t="s">
        <v>17</v>
      </c>
      <c r="B18" s="34"/>
      <c r="C18" s="20"/>
      <c r="D18" s="23"/>
      <c r="E18" s="3" t="e">
        <f>C18*#REF!</f>
        <v>#REF!</v>
      </c>
    </row>
    <row r="19" spans="1:5" x14ac:dyDescent="0.25">
      <c r="A19" s="6" t="s">
        <v>18</v>
      </c>
      <c r="B19" s="34"/>
      <c r="C19" s="20"/>
      <c r="D19" s="23"/>
      <c r="E19" s="3" t="e">
        <f>C19*#REF!</f>
        <v>#REF!</v>
      </c>
    </row>
    <row r="20" spans="1:5" x14ac:dyDescent="0.25">
      <c r="A20" s="6" t="s">
        <v>19</v>
      </c>
      <c r="B20" s="35"/>
      <c r="C20" s="21"/>
      <c r="D20" s="24"/>
      <c r="E20" s="3" t="e">
        <f>C20*#REF!</f>
        <v>#REF!</v>
      </c>
    </row>
  </sheetData>
  <mergeCells count="6">
    <mergeCell ref="B14:B20"/>
    <mergeCell ref="C14:C20"/>
    <mergeCell ref="D14:D20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tabSelected="1" topLeftCell="A10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145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3">
        <v>2744.3</v>
      </c>
      <c r="C14" s="19">
        <v>5409</v>
      </c>
      <c r="D14" s="22">
        <f>B14*C14</f>
        <v>14843918.700000001</v>
      </c>
      <c r="E14" s="3" t="e">
        <f>C14*#REF!</f>
        <v>#REF!</v>
      </c>
    </row>
    <row r="15" spans="1:5" x14ac:dyDescent="0.25">
      <c r="A15" s="2" t="s">
        <v>9</v>
      </c>
      <c r="B15" s="34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4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4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4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4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4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4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4"/>
      <c r="C22" s="20"/>
      <c r="D22" s="23"/>
      <c r="E22" s="3" t="e">
        <f>C22*#REF!</f>
        <v>#REF!</v>
      </c>
    </row>
    <row r="23" spans="1:5" x14ac:dyDescent="0.25">
      <c r="A23" s="4" t="s">
        <v>150</v>
      </c>
      <c r="B23" s="34"/>
      <c r="C23" s="20"/>
      <c r="D23" s="23"/>
      <c r="E23" s="3"/>
    </row>
    <row r="24" spans="1:5" x14ac:dyDescent="0.25">
      <c r="A24" s="4" t="s">
        <v>18</v>
      </c>
      <c r="B24" s="34"/>
      <c r="C24" s="20"/>
      <c r="D24" s="23"/>
      <c r="E24" s="3" t="e">
        <f>C24*#REF!</f>
        <v>#REF!</v>
      </c>
    </row>
    <row r="25" spans="1:5" x14ac:dyDescent="0.25">
      <c r="A25" s="4" t="s">
        <v>19</v>
      </c>
      <c r="B25" s="35"/>
      <c r="C25" s="21"/>
      <c r="D25" s="24"/>
      <c r="E25" s="3" t="e">
        <f>C25*#REF!</f>
        <v>#REF!</v>
      </c>
    </row>
  </sheetData>
  <mergeCells count="6">
    <mergeCell ref="B14:B25"/>
    <mergeCell ref="C14:C25"/>
    <mergeCell ref="D14:D25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144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3312.7</v>
      </c>
      <c r="C14" s="19">
        <v>5409</v>
      </c>
      <c r="D14" s="22">
        <f>B14*C14</f>
        <v>17918394.300000001</v>
      </c>
      <c r="E14" s="3" t="e">
        <f>C14*#REF!</f>
        <v>#REF!</v>
      </c>
    </row>
    <row r="15" spans="1:5" x14ac:dyDescent="0.25">
      <c r="A15" s="2" t="s">
        <v>10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11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12</v>
      </c>
      <c r="B17" s="31"/>
      <c r="C17" s="20"/>
      <c r="D17" s="23"/>
      <c r="E17" s="3" t="e">
        <f>C17*#REF!</f>
        <v>#REF!</v>
      </c>
    </row>
    <row r="18" spans="1:5" x14ac:dyDescent="0.25">
      <c r="A18" s="4" t="s">
        <v>14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15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16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17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150</v>
      </c>
      <c r="B22" s="31"/>
      <c r="C22" s="20"/>
      <c r="D22" s="23"/>
      <c r="E22" s="3"/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143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1663.2</v>
      </c>
      <c r="C14" s="19">
        <v>5409</v>
      </c>
      <c r="D14" s="22">
        <f>B14*C14</f>
        <v>8996248.8000000007</v>
      </c>
      <c r="E14" s="3" t="e">
        <f>C14*#REF!</f>
        <v>#REF!</v>
      </c>
    </row>
    <row r="15" spans="1:5" x14ac:dyDescent="0.25">
      <c r="A15" s="2" t="s">
        <v>10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11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12</v>
      </c>
      <c r="B17" s="31"/>
      <c r="C17" s="20"/>
      <c r="D17" s="23"/>
      <c r="E17" s="3" t="e">
        <f>C17*#REF!</f>
        <v>#REF!</v>
      </c>
    </row>
    <row r="18" spans="1:5" x14ac:dyDescent="0.25">
      <c r="A18" s="4" t="s">
        <v>14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15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16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17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150</v>
      </c>
      <c r="B22" s="31"/>
      <c r="C22" s="20"/>
      <c r="D22" s="23"/>
      <c r="E22" s="3"/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1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142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1717.2</v>
      </c>
      <c r="C14" s="19">
        <v>5409</v>
      </c>
      <c r="D14" s="22">
        <f>B14*C14</f>
        <v>9288334.8000000007</v>
      </c>
      <c r="E14" s="3" t="e">
        <f>C14*#REF!</f>
        <v>#REF!</v>
      </c>
    </row>
    <row r="15" spans="1:5" x14ac:dyDescent="0.25">
      <c r="A15" s="2" t="s">
        <v>11</v>
      </c>
      <c r="B15" s="31"/>
      <c r="C15" s="20"/>
      <c r="D15" s="23"/>
      <c r="E15" s="3" t="e">
        <f>C15*#REF!</f>
        <v>#REF!</v>
      </c>
    </row>
    <row r="16" spans="1:5" x14ac:dyDescent="0.25">
      <c r="A16" s="4" t="s">
        <v>14</v>
      </c>
      <c r="B16" s="31"/>
      <c r="C16" s="20"/>
      <c r="D16" s="23"/>
      <c r="E16" s="3" t="e">
        <f>C16*#REF!</f>
        <v>#REF!</v>
      </c>
    </row>
    <row r="17" spans="1:5" x14ac:dyDescent="0.25">
      <c r="A17" s="4" t="s">
        <v>15</v>
      </c>
      <c r="B17" s="31"/>
      <c r="C17" s="20"/>
      <c r="D17" s="23"/>
      <c r="E17" s="3" t="e">
        <f>C17*#REF!</f>
        <v>#REF!</v>
      </c>
    </row>
    <row r="18" spans="1:5" x14ac:dyDescent="0.25">
      <c r="A18" s="4" t="s">
        <v>16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17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18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19</v>
      </c>
      <c r="B21" s="32"/>
      <c r="C21" s="21"/>
      <c r="D21" s="24"/>
      <c r="E21" s="3" t="e">
        <f>C21*#REF!</f>
        <v>#REF!</v>
      </c>
    </row>
  </sheetData>
  <mergeCells count="6">
    <mergeCell ref="B14:B21"/>
    <mergeCell ref="C14:C21"/>
    <mergeCell ref="D14:D21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141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3385.1</v>
      </c>
      <c r="C14" s="19">
        <v>5409</v>
      </c>
      <c r="D14" s="22">
        <f>B14*C14</f>
        <v>18310005.899999999</v>
      </c>
      <c r="E14" s="3" t="e">
        <f>C14*#REF!</f>
        <v>#REF!</v>
      </c>
    </row>
    <row r="15" spans="1:5" x14ac:dyDescent="0.25">
      <c r="A15" s="2" t="s">
        <v>10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11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12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13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140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3">
        <v>3422.4</v>
      </c>
      <c r="C14" s="19">
        <v>5409</v>
      </c>
      <c r="D14" s="22">
        <f>B14*C14</f>
        <v>18511761.600000001</v>
      </c>
      <c r="E14" s="3" t="e">
        <f>C14*#REF!</f>
        <v>#REF!</v>
      </c>
    </row>
    <row r="15" spans="1:5" x14ac:dyDescent="0.25">
      <c r="A15" s="2" t="s">
        <v>9</v>
      </c>
      <c r="B15" s="34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4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4"/>
      <c r="C17" s="20"/>
      <c r="D17" s="23"/>
      <c r="E17" s="3" t="e">
        <f>C17*#REF!</f>
        <v>#REF!</v>
      </c>
    </row>
    <row r="18" spans="1:5" x14ac:dyDescent="0.25">
      <c r="A18" s="4" t="s">
        <v>14</v>
      </c>
      <c r="B18" s="34"/>
      <c r="C18" s="20"/>
      <c r="D18" s="23"/>
      <c r="E18" s="3" t="e">
        <f>C18*#REF!</f>
        <v>#REF!</v>
      </c>
    </row>
    <row r="19" spans="1:5" x14ac:dyDescent="0.25">
      <c r="A19" s="4" t="s">
        <v>15</v>
      </c>
      <c r="B19" s="34"/>
      <c r="C19" s="20"/>
      <c r="D19" s="23"/>
      <c r="E19" s="3" t="e">
        <f>C19*#REF!</f>
        <v>#REF!</v>
      </c>
    </row>
    <row r="20" spans="1:5" x14ac:dyDescent="0.25">
      <c r="A20" s="4" t="s">
        <v>16</v>
      </c>
      <c r="B20" s="34"/>
      <c r="C20" s="20"/>
      <c r="D20" s="23"/>
      <c r="E20" s="3" t="e">
        <f>C20*#REF!</f>
        <v>#REF!</v>
      </c>
    </row>
    <row r="21" spans="1:5" x14ac:dyDescent="0.25">
      <c r="A21" s="4" t="s">
        <v>17</v>
      </c>
      <c r="B21" s="34"/>
      <c r="C21" s="20"/>
      <c r="D21" s="23"/>
      <c r="E21" s="3" t="e">
        <f>C21*#REF!</f>
        <v>#REF!</v>
      </c>
    </row>
    <row r="22" spans="1:5" x14ac:dyDescent="0.25">
      <c r="A22" s="4" t="s">
        <v>150</v>
      </c>
      <c r="B22" s="34"/>
      <c r="C22" s="20"/>
      <c r="D22" s="23"/>
      <c r="E22" s="3"/>
    </row>
    <row r="23" spans="1:5" x14ac:dyDescent="0.25">
      <c r="A23" s="4" t="s">
        <v>18</v>
      </c>
      <c r="B23" s="34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5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6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139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1919.1</v>
      </c>
      <c r="C14" s="19">
        <v>5409</v>
      </c>
      <c r="D14" s="22">
        <f>B14*C14</f>
        <v>10380411.9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s="10" customFormat="1" hidden="1" x14ac:dyDescent="0.25">
      <c r="A19" s="5" t="s">
        <v>13</v>
      </c>
      <c r="B19" s="31"/>
      <c r="C19" s="20"/>
      <c r="D19" s="23"/>
      <c r="E19" s="9" t="e">
        <f>C19*#REF!</f>
        <v>#REF!</v>
      </c>
    </row>
    <row r="20" spans="1:5" x14ac:dyDescent="0.25">
      <c r="A20" s="4" t="s">
        <v>14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15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16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17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150</v>
      </c>
      <c r="B24" s="31"/>
      <c r="C24" s="20"/>
      <c r="D24" s="23"/>
      <c r="E24" s="3"/>
    </row>
    <row r="25" spans="1:5" x14ac:dyDescent="0.25">
      <c r="A25" s="4" t="s">
        <v>18</v>
      </c>
      <c r="B25" s="31"/>
      <c r="C25" s="20"/>
      <c r="D25" s="23"/>
      <c r="E25" s="3" t="e">
        <f>C25*#REF!</f>
        <v>#REF!</v>
      </c>
    </row>
    <row r="26" spans="1:5" x14ac:dyDescent="0.25">
      <c r="A26" s="4" t="s">
        <v>19</v>
      </c>
      <c r="B26" s="32"/>
      <c r="C26" s="21"/>
      <c r="D26" s="24"/>
      <c r="E26" s="3" t="e">
        <f>C26*#REF!</f>
        <v>#REF!</v>
      </c>
    </row>
  </sheetData>
  <mergeCells count="6">
    <mergeCell ref="B14:B26"/>
    <mergeCell ref="C14:C26"/>
    <mergeCell ref="D14:D26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5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138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2820</v>
      </c>
      <c r="C14" s="19">
        <v>5409</v>
      </c>
      <c r="D14" s="22">
        <f>B14*C14</f>
        <v>15253380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150</v>
      </c>
      <c r="B23" s="31"/>
      <c r="C23" s="20"/>
      <c r="D23" s="23"/>
      <c r="E23" s="3"/>
    </row>
    <row r="24" spans="1:5" x14ac:dyDescent="0.25">
      <c r="A24" s="4" t="s">
        <v>18</v>
      </c>
      <c r="B24" s="31"/>
      <c r="C24" s="20"/>
      <c r="D24" s="23"/>
      <c r="E24" s="3" t="e">
        <f>C24*#REF!</f>
        <v>#REF!</v>
      </c>
    </row>
    <row r="25" spans="1:5" x14ac:dyDescent="0.25">
      <c r="A25" s="4" t="s">
        <v>19</v>
      </c>
      <c r="B25" s="32"/>
      <c r="C25" s="21"/>
      <c r="D25" s="24"/>
      <c r="E25" s="3" t="e">
        <f>C25*#REF!</f>
        <v>#REF!</v>
      </c>
    </row>
  </sheetData>
  <mergeCells count="6">
    <mergeCell ref="B14:B25"/>
    <mergeCell ref="C14:C25"/>
    <mergeCell ref="D14:D25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5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137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2798.4</v>
      </c>
      <c r="C14" s="19">
        <v>5409</v>
      </c>
      <c r="D14" s="22">
        <f>B14*C14</f>
        <v>15136545.6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150</v>
      </c>
      <c r="B23" s="31"/>
      <c r="C23" s="20"/>
      <c r="D23" s="23"/>
      <c r="E23" s="3"/>
    </row>
    <row r="24" spans="1:5" x14ac:dyDescent="0.25">
      <c r="A24" s="4" t="s">
        <v>18</v>
      </c>
      <c r="B24" s="31"/>
      <c r="C24" s="20"/>
      <c r="D24" s="23"/>
      <c r="E24" s="3" t="e">
        <f>C24*#REF!</f>
        <v>#REF!</v>
      </c>
    </row>
    <row r="25" spans="1:5" x14ac:dyDescent="0.25">
      <c r="A25" s="4" t="s">
        <v>19</v>
      </c>
      <c r="B25" s="32"/>
      <c r="C25" s="21"/>
      <c r="D25" s="24"/>
      <c r="E25" s="3" t="e">
        <f>C25*#REF!</f>
        <v>#REF!</v>
      </c>
    </row>
  </sheetData>
  <mergeCells count="6">
    <mergeCell ref="B14:B25"/>
    <mergeCell ref="C14:C25"/>
    <mergeCell ref="D14:D25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3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136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1110.2</v>
      </c>
      <c r="C14" s="19">
        <v>5409</v>
      </c>
      <c r="D14" s="22">
        <f>B14*C14</f>
        <v>6005071.7999999998</v>
      </c>
      <c r="E14" s="3" t="e">
        <f>C14*#REF!</f>
        <v>#REF!</v>
      </c>
    </row>
    <row r="15" spans="1:5" x14ac:dyDescent="0.25">
      <c r="A15" s="2" t="s">
        <v>10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11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12</v>
      </c>
      <c r="B17" s="31"/>
      <c r="C17" s="20"/>
      <c r="D17" s="23"/>
      <c r="E17" s="3" t="e">
        <f>C17*#REF!</f>
        <v>#REF!</v>
      </c>
    </row>
    <row r="18" spans="1:5" x14ac:dyDescent="0.25">
      <c r="A18" s="4" t="s">
        <v>14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15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16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17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18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19</v>
      </c>
      <c r="B23" s="32"/>
      <c r="C23" s="21"/>
      <c r="D23" s="24"/>
      <c r="E23" s="3" t="e">
        <f>C23*#REF!</f>
        <v>#REF!</v>
      </c>
    </row>
  </sheetData>
  <mergeCells count="6">
    <mergeCell ref="B14:B23"/>
    <mergeCell ref="C14:C23"/>
    <mergeCell ref="D14:D23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32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1097.5</v>
      </c>
      <c r="C14" s="19">
        <v>5409</v>
      </c>
      <c r="D14" s="22">
        <f>B14*C14</f>
        <v>5936377.5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3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135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326.89999999999998</v>
      </c>
      <c r="C14" s="19">
        <v>5409</v>
      </c>
      <c r="D14" s="22">
        <f>B14*C14</f>
        <v>1768202.0999999999</v>
      </c>
      <c r="E14" s="3" t="e">
        <f>C14*#REF!</f>
        <v>#REF!</v>
      </c>
    </row>
    <row r="15" spans="1:5" x14ac:dyDescent="0.25">
      <c r="A15" s="2" t="s">
        <v>10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11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12</v>
      </c>
      <c r="B17" s="31"/>
      <c r="C17" s="20"/>
      <c r="D17" s="23"/>
      <c r="E17" s="3" t="e">
        <f>C17*#REF!</f>
        <v>#REF!</v>
      </c>
    </row>
    <row r="18" spans="1:5" x14ac:dyDescent="0.25">
      <c r="A18" s="4" t="s">
        <v>14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15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16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17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18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19</v>
      </c>
      <c r="B23" s="32"/>
      <c r="C23" s="21"/>
      <c r="D23" s="24"/>
      <c r="E23" s="3" t="e">
        <f>C23*#REF!</f>
        <v>#REF!</v>
      </c>
    </row>
  </sheetData>
  <mergeCells count="6">
    <mergeCell ref="B14:B23"/>
    <mergeCell ref="C14:C23"/>
    <mergeCell ref="D14:D23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6" sqref="A6"/>
    </sheetView>
  </sheetViews>
  <sheetFormatPr defaultRowHeight="15" x14ac:dyDescent="0.25"/>
  <sheetData>
    <row r="1" spans="1:1" x14ac:dyDescent="0.25">
      <c r="A1" t="s"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5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33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1262.7</v>
      </c>
      <c r="C14" s="19">
        <v>5409</v>
      </c>
      <c r="D14" s="22">
        <f>B14*C14</f>
        <v>6829944.2999999998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hidden="1" x14ac:dyDescent="0.25">
      <c r="A23" s="4" t="s">
        <v>150</v>
      </c>
      <c r="B23" s="31"/>
      <c r="C23" s="20"/>
      <c r="D23" s="23"/>
      <c r="E23" s="3"/>
    </row>
    <row r="24" spans="1:5" x14ac:dyDescent="0.25">
      <c r="A24" s="4" t="s">
        <v>18</v>
      </c>
      <c r="B24" s="31"/>
      <c r="C24" s="20"/>
      <c r="D24" s="23"/>
      <c r="E24" s="3" t="e">
        <f>C24*#REF!</f>
        <v>#REF!</v>
      </c>
    </row>
    <row r="25" spans="1:5" x14ac:dyDescent="0.25">
      <c r="A25" s="4" t="s">
        <v>19</v>
      </c>
      <c r="B25" s="32"/>
      <c r="C25" s="21"/>
      <c r="D25" s="24"/>
      <c r="E25" s="3" t="e">
        <f>C25*#REF!</f>
        <v>#REF!</v>
      </c>
    </row>
  </sheetData>
  <mergeCells count="6">
    <mergeCell ref="B14:B25"/>
    <mergeCell ref="C14:C25"/>
    <mergeCell ref="D14:D25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0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34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s="8" customFormat="1" x14ac:dyDescent="0.25">
      <c r="A14" s="6" t="s">
        <v>8</v>
      </c>
      <c r="B14" s="36">
        <v>473.3</v>
      </c>
      <c r="C14" s="39">
        <v>5409</v>
      </c>
      <c r="D14" s="42">
        <f>B14*C14</f>
        <v>2560079.7000000002</v>
      </c>
      <c r="E14" s="7" t="e">
        <f>C14*#REF!</f>
        <v>#REF!</v>
      </c>
    </row>
    <row r="15" spans="1:5" s="8" customFormat="1" x14ac:dyDescent="0.25">
      <c r="A15" s="6" t="s">
        <v>14</v>
      </c>
      <c r="B15" s="37"/>
      <c r="C15" s="40"/>
      <c r="D15" s="43"/>
      <c r="E15" s="7" t="e">
        <f>C15*#REF!</f>
        <v>#REF!</v>
      </c>
    </row>
    <row r="16" spans="1:5" s="8" customFormat="1" x14ac:dyDescent="0.25">
      <c r="A16" s="6" t="s">
        <v>15</v>
      </c>
      <c r="B16" s="37"/>
      <c r="C16" s="40"/>
      <c r="D16" s="43"/>
      <c r="E16" s="7" t="e">
        <f>C16*#REF!</f>
        <v>#REF!</v>
      </c>
    </row>
    <row r="17" spans="1:5" s="8" customFormat="1" x14ac:dyDescent="0.25">
      <c r="A17" s="6" t="s">
        <v>16</v>
      </c>
      <c r="B17" s="37"/>
      <c r="C17" s="40"/>
      <c r="D17" s="43"/>
      <c r="E17" s="7" t="e">
        <f>C17*#REF!</f>
        <v>#REF!</v>
      </c>
    </row>
    <row r="18" spans="1:5" s="8" customFormat="1" x14ac:dyDescent="0.25">
      <c r="A18" s="6" t="s">
        <v>17</v>
      </c>
      <c r="B18" s="37"/>
      <c r="C18" s="40"/>
      <c r="D18" s="43"/>
      <c r="E18" s="7" t="e">
        <f>C18*#REF!</f>
        <v>#REF!</v>
      </c>
    </row>
    <row r="19" spans="1:5" s="8" customFormat="1" x14ac:dyDescent="0.25">
      <c r="A19" s="6" t="s">
        <v>18</v>
      </c>
      <c r="B19" s="37"/>
      <c r="C19" s="40"/>
      <c r="D19" s="43"/>
      <c r="E19" s="7" t="e">
        <f>C19*#REF!</f>
        <v>#REF!</v>
      </c>
    </row>
    <row r="20" spans="1:5" s="8" customFormat="1" x14ac:dyDescent="0.25">
      <c r="A20" s="6" t="s">
        <v>19</v>
      </c>
      <c r="B20" s="38"/>
      <c r="C20" s="41"/>
      <c r="D20" s="44"/>
      <c r="E20" s="7" t="e">
        <f>C20*#REF!</f>
        <v>#REF!</v>
      </c>
    </row>
  </sheetData>
  <mergeCells count="6">
    <mergeCell ref="B14:B20"/>
    <mergeCell ref="C14:C20"/>
    <mergeCell ref="D14:D20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1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35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s="8" customFormat="1" x14ac:dyDescent="0.25">
      <c r="A14" s="6" t="s">
        <v>8</v>
      </c>
      <c r="B14" s="36">
        <v>404.8</v>
      </c>
      <c r="C14" s="39">
        <v>5409</v>
      </c>
      <c r="D14" s="42">
        <f>B14*C14</f>
        <v>2189563.2000000002</v>
      </c>
      <c r="E14" s="7" t="e">
        <f>C14*#REF!</f>
        <v>#REF!</v>
      </c>
    </row>
    <row r="15" spans="1:5" s="8" customFormat="1" x14ac:dyDescent="0.25">
      <c r="A15" s="6" t="s">
        <v>14</v>
      </c>
      <c r="B15" s="37"/>
      <c r="C15" s="40"/>
      <c r="D15" s="43"/>
      <c r="E15" s="7" t="e">
        <f>C15*#REF!</f>
        <v>#REF!</v>
      </c>
    </row>
    <row r="16" spans="1:5" s="8" customFormat="1" x14ac:dyDescent="0.25">
      <c r="A16" s="6" t="s">
        <v>15</v>
      </c>
      <c r="B16" s="37"/>
      <c r="C16" s="40"/>
      <c r="D16" s="43"/>
      <c r="E16" s="7" t="e">
        <f>C16*#REF!</f>
        <v>#REF!</v>
      </c>
    </row>
    <row r="17" spans="1:5" s="8" customFormat="1" x14ac:dyDescent="0.25">
      <c r="A17" s="6" t="s">
        <v>16</v>
      </c>
      <c r="B17" s="37"/>
      <c r="C17" s="40"/>
      <c r="D17" s="43"/>
      <c r="E17" s="7" t="e">
        <f>C17*#REF!</f>
        <v>#REF!</v>
      </c>
    </row>
    <row r="18" spans="1:5" s="8" customFormat="1" x14ac:dyDescent="0.25">
      <c r="A18" s="6" t="s">
        <v>17</v>
      </c>
      <c r="B18" s="37"/>
      <c r="C18" s="40"/>
      <c r="D18" s="43"/>
      <c r="E18" s="7" t="e">
        <f>C18*#REF!</f>
        <v>#REF!</v>
      </c>
    </row>
    <row r="19" spans="1:5" s="8" customFormat="1" x14ac:dyDescent="0.25">
      <c r="A19" s="6" t="s">
        <v>18</v>
      </c>
      <c r="B19" s="37"/>
      <c r="C19" s="40"/>
      <c r="D19" s="43"/>
      <c r="E19" s="7" t="e">
        <f>C19*#REF!</f>
        <v>#REF!</v>
      </c>
    </row>
    <row r="20" spans="1:5" s="8" customFormat="1" x14ac:dyDescent="0.25">
      <c r="A20" s="6" t="s">
        <v>19</v>
      </c>
      <c r="B20" s="38"/>
      <c r="C20" s="41"/>
      <c r="D20" s="44"/>
      <c r="E20" s="7" t="e">
        <f>C20*#REF!</f>
        <v>#REF!</v>
      </c>
    </row>
    <row r="21" spans="1:5" s="8" customFormat="1" x14ac:dyDescent="0.25"/>
  </sheetData>
  <mergeCells count="6">
    <mergeCell ref="B14:B20"/>
    <mergeCell ref="C14:C20"/>
    <mergeCell ref="D14:D20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6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36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s="8" customFormat="1" x14ac:dyDescent="0.25">
      <c r="A14" s="6" t="s">
        <v>8</v>
      </c>
      <c r="B14" s="36">
        <v>430.1</v>
      </c>
      <c r="C14" s="39">
        <v>5409</v>
      </c>
      <c r="D14" s="42">
        <f>B14*C14</f>
        <v>2326410.9</v>
      </c>
      <c r="E14" s="7" t="e">
        <f>C14*#REF!</f>
        <v>#REF!</v>
      </c>
    </row>
    <row r="15" spans="1:5" s="8" customFormat="1" hidden="1" x14ac:dyDescent="0.25">
      <c r="A15" s="6" t="s">
        <v>9</v>
      </c>
      <c r="B15" s="37"/>
      <c r="C15" s="40"/>
      <c r="D15" s="43"/>
      <c r="E15" s="7" t="e">
        <f>C15*#REF!</f>
        <v>#REF!</v>
      </c>
    </row>
    <row r="16" spans="1:5" s="8" customFormat="1" hidden="1" x14ac:dyDescent="0.25">
      <c r="A16" s="6" t="s">
        <v>10</v>
      </c>
      <c r="B16" s="37"/>
      <c r="C16" s="40"/>
      <c r="D16" s="43"/>
      <c r="E16" s="7" t="e">
        <f>C16*#REF!</f>
        <v>#REF!</v>
      </c>
    </row>
    <row r="17" spans="1:5" s="8" customFormat="1" hidden="1" x14ac:dyDescent="0.25">
      <c r="A17" s="6" t="s">
        <v>11</v>
      </c>
      <c r="B17" s="37"/>
      <c r="C17" s="40"/>
      <c r="D17" s="43"/>
      <c r="E17" s="7" t="e">
        <f>C17*#REF!</f>
        <v>#REF!</v>
      </c>
    </row>
    <row r="18" spans="1:5" s="8" customFormat="1" hidden="1" x14ac:dyDescent="0.25">
      <c r="A18" s="6" t="s">
        <v>12</v>
      </c>
      <c r="B18" s="37"/>
      <c r="C18" s="40"/>
      <c r="D18" s="43"/>
      <c r="E18" s="7" t="e">
        <f>C18*#REF!</f>
        <v>#REF!</v>
      </c>
    </row>
    <row r="19" spans="1:5" s="8" customFormat="1" hidden="1" x14ac:dyDescent="0.25">
      <c r="A19" s="6" t="s">
        <v>13</v>
      </c>
      <c r="B19" s="37"/>
      <c r="C19" s="40"/>
      <c r="D19" s="43"/>
      <c r="E19" s="7" t="e">
        <f>C19*#REF!</f>
        <v>#REF!</v>
      </c>
    </row>
    <row r="20" spans="1:5" s="8" customFormat="1" x14ac:dyDescent="0.25">
      <c r="A20" s="6" t="s">
        <v>14</v>
      </c>
      <c r="B20" s="37"/>
      <c r="C20" s="40"/>
      <c r="D20" s="43"/>
      <c r="E20" s="7" t="e">
        <f>C20*#REF!</f>
        <v>#REF!</v>
      </c>
    </row>
    <row r="21" spans="1:5" s="8" customFormat="1" x14ac:dyDescent="0.25">
      <c r="A21" s="6" t="s">
        <v>15</v>
      </c>
      <c r="B21" s="37"/>
      <c r="C21" s="40"/>
      <c r="D21" s="43"/>
      <c r="E21" s="7" t="e">
        <f>C21*#REF!</f>
        <v>#REF!</v>
      </c>
    </row>
    <row r="22" spans="1:5" s="8" customFormat="1" x14ac:dyDescent="0.25">
      <c r="A22" s="6" t="s">
        <v>16</v>
      </c>
      <c r="B22" s="37"/>
      <c r="C22" s="40"/>
      <c r="D22" s="43"/>
      <c r="E22" s="7" t="e">
        <f>C22*#REF!</f>
        <v>#REF!</v>
      </c>
    </row>
    <row r="23" spans="1:5" s="8" customFormat="1" x14ac:dyDescent="0.25">
      <c r="A23" s="6" t="s">
        <v>17</v>
      </c>
      <c r="B23" s="37"/>
      <c r="C23" s="40"/>
      <c r="D23" s="43"/>
      <c r="E23" s="7" t="e">
        <f>C23*#REF!</f>
        <v>#REF!</v>
      </c>
    </row>
    <row r="24" spans="1:5" s="8" customFormat="1" hidden="1" x14ac:dyDescent="0.25">
      <c r="A24" s="6" t="s">
        <v>150</v>
      </c>
      <c r="B24" s="37"/>
      <c r="C24" s="40"/>
      <c r="D24" s="43"/>
      <c r="E24" s="7"/>
    </row>
    <row r="25" spans="1:5" s="8" customFormat="1" x14ac:dyDescent="0.25">
      <c r="A25" s="6" t="s">
        <v>18</v>
      </c>
      <c r="B25" s="37"/>
      <c r="C25" s="40"/>
      <c r="D25" s="43"/>
      <c r="E25" s="7" t="e">
        <f>C25*#REF!</f>
        <v>#REF!</v>
      </c>
    </row>
    <row r="26" spans="1:5" s="8" customFormat="1" x14ac:dyDescent="0.25">
      <c r="A26" s="6" t="s">
        <v>19</v>
      </c>
      <c r="B26" s="38"/>
      <c r="C26" s="41"/>
      <c r="D26" s="44"/>
      <c r="E26" s="7" t="e">
        <f>C26*#REF!</f>
        <v>#REF!</v>
      </c>
    </row>
  </sheetData>
  <mergeCells count="6">
    <mergeCell ref="B14:B26"/>
    <mergeCell ref="C14:C26"/>
    <mergeCell ref="D14:D26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tabSelected="1" topLeftCell="A4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37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3">
        <v>3961.9</v>
      </c>
      <c r="C14" s="19">
        <v>5409</v>
      </c>
      <c r="D14" s="22">
        <f>B14*C14</f>
        <v>21429917.100000001</v>
      </c>
      <c r="E14" s="3" t="e">
        <f>C14*#REF!</f>
        <v>#REF!</v>
      </c>
    </row>
    <row r="15" spans="1:5" x14ac:dyDescent="0.25">
      <c r="A15" s="2" t="s">
        <v>9</v>
      </c>
      <c r="B15" s="34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4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4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4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4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4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4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4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4"/>
      <c r="C23" s="20"/>
      <c r="D23" s="23"/>
      <c r="E23" s="3" t="e">
        <f>C23*#REF!</f>
        <v>#REF!</v>
      </c>
    </row>
    <row r="24" spans="1:5" x14ac:dyDescent="0.25">
      <c r="A24" s="4" t="s">
        <v>150</v>
      </c>
      <c r="B24" s="34"/>
      <c r="C24" s="20"/>
      <c r="D24" s="23"/>
      <c r="E24" s="3"/>
    </row>
    <row r="25" spans="1:5" x14ac:dyDescent="0.25">
      <c r="A25" s="4" t="s">
        <v>19</v>
      </c>
      <c r="B25" s="35"/>
      <c r="C25" s="21"/>
      <c r="D25" s="24"/>
      <c r="E25" s="3" t="e">
        <f>C25*#REF!</f>
        <v>#REF!</v>
      </c>
    </row>
  </sheetData>
  <mergeCells count="6">
    <mergeCell ref="B14:B25"/>
    <mergeCell ref="C14:C25"/>
    <mergeCell ref="D14:D25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38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1394.8</v>
      </c>
      <c r="C14" s="19">
        <v>5409</v>
      </c>
      <c r="D14" s="22">
        <f>B14*C14</f>
        <v>7544473.2000000002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21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19">
        <v>1309.7</v>
      </c>
      <c r="C14" s="19">
        <v>5409</v>
      </c>
      <c r="D14" s="22">
        <f>B14*C14</f>
        <v>7084167.2999999998</v>
      </c>
      <c r="E14" s="3" t="e">
        <f>C14*#REF!</f>
        <v>#REF!</v>
      </c>
    </row>
    <row r="15" spans="1:5" x14ac:dyDescent="0.25">
      <c r="A15" s="2" t="s">
        <v>9</v>
      </c>
      <c r="B15" s="20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20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20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20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20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20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20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20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20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21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39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1301.76</v>
      </c>
      <c r="C14" s="19">
        <v>5409</v>
      </c>
      <c r="D14" s="22">
        <f>B14*C14</f>
        <v>7041219.8399999999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40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280.39999999999998</v>
      </c>
      <c r="C14" s="19">
        <v>5409</v>
      </c>
      <c r="D14" s="22">
        <f>B14*C14</f>
        <v>1516683.5999999999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41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485.44</v>
      </c>
      <c r="C14" s="19">
        <v>5409</v>
      </c>
      <c r="D14" s="22">
        <f>B14*C14</f>
        <v>2625744.96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42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292.27999999999997</v>
      </c>
      <c r="C14" s="19">
        <v>5409</v>
      </c>
      <c r="D14" s="22">
        <f>B14*C14</f>
        <v>1580942.5199999998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43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555.70000000000005</v>
      </c>
      <c r="C14" s="19">
        <v>5409</v>
      </c>
      <c r="D14" s="22">
        <f>B14*C14</f>
        <v>3005781.3000000003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44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404.1</v>
      </c>
      <c r="C14" s="19">
        <v>5409</v>
      </c>
      <c r="D14" s="22">
        <f>B14*C14</f>
        <v>2185776.9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2:E24"/>
  <sheetViews>
    <sheetView tabSelected="1" topLeftCell="A10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45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3">
        <v>2904.77</v>
      </c>
      <c r="C14" s="19">
        <v>5409</v>
      </c>
      <c r="D14" s="22">
        <f>B14*C14</f>
        <v>15711900.93</v>
      </c>
      <c r="E14" s="3" t="e">
        <f>C14*#REF!</f>
        <v>#REF!</v>
      </c>
    </row>
    <row r="15" spans="1:5" x14ac:dyDescent="0.25">
      <c r="A15" s="2" t="s">
        <v>9</v>
      </c>
      <c r="B15" s="34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4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4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4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4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4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4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4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4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5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46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699.6</v>
      </c>
      <c r="C14" s="19">
        <v>5409</v>
      </c>
      <c r="D14" s="22">
        <f>B14*C14</f>
        <v>3784136.4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47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1228.9000000000001</v>
      </c>
      <c r="C14" s="19">
        <v>5409</v>
      </c>
      <c r="D14" s="22">
        <f>B14*C14</f>
        <v>6647120.1000000006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48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1312.1</v>
      </c>
      <c r="C14" s="19">
        <v>5409</v>
      </c>
      <c r="D14" s="22">
        <f>B14*C14</f>
        <v>7097148.8999999994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22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19">
        <v>1985.9</v>
      </c>
      <c r="C14" s="19">
        <v>5409</v>
      </c>
      <c r="D14" s="22">
        <f>B14*C14</f>
        <v>10741733.1</v>
      </c>
      <c r="E14" s="3" t="e">
        <f>C14*#REF!</f>
        <v>#REF!</v>
      </c>
    </row>
    <row r="15" spans="1:5" x14ac:dyDescent="0.25">
      <c r="A15" s="2" t="s">
        <v>9</v>
      </c>
      <c r="B15" s="20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20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20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20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20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20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20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20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20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21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49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3">
        <v>1296.3</v>
      </c>
      <c r="C14" s="19">
        <v>5409</v>
      </c>
      <c r="D14" s="22">
        <f>B14*C14</f>
        <v>7011686.7000000002</v>
      </c>
      <c r="E14" s="3" t="e">
        <f>C14*#REF!</f>
        <v>#REF!</v>
      </c>
    </row>
    <row r="15" spans="1:5" x14ac:dyDescent="0.25">
      <c r="A15" s="2" t="s">
        <v>9</v>
      </c>
      <c r="B15" s="34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4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4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4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4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4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4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4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4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5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50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411.8</v>
      </c>
      <c r="C14" s="19">
        <v>5409</v>
      </c>
      <c r="D14" s="22">
        <f>B14*C14</f>
        <v>2227426.2000000002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51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1507.7</v>
      </c>
      <c r="C14" s="19">
        <v>5409</v>
      </c>
      <c r="D14" s="22">
        <f>B14*C14</f>
        <v>8155149.2999999998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52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1734.4</v>
      </c>
      <c r="C14" s="19">
        <v>5409</v>
      </c>
      <c r="D14" s="22">
        <f>B14*C14</f>
        <v>9381369.5999999996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53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900.5</v>
      </c>
      <c r="C14" s="19">
        <v>5409</v>
      </c>
      <c r="D14" s="22">
        <f>B14*C14</f>
        <v>4870804.5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54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49">
        <v>468</v>
      </c>
      <c r="C14" s="19">
        <v>5409</v>
      </c>
      <c r="D14" s="22">
        <f>B14*C14</f>
        <v>2531412</v>
      </c>
      <c r="E14" s="3" t="e">
        <f>C14*#REF!</f>
        <v>#REF!</v>
      </c>
    </row>
    <row r="15" spans="1:5" x14ac:dyDescent="0.25">
      <c r="A15" s="2" t="s">
        <v>9</v>
      </c>
      <c r="B15" s="50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50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50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50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50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50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50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50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50"/>
      <c r="C23" s="20"/>
      <c r="D23" s="23"/>
      <c r="E23" s="3" t="e">
        <f>C23*#REF!</f>
        <v>#REF!</v>
      </c>
    </row>
    <row r="24" spans="1:5" x14ac:dyDescent="0.25">
      <c r="A24" s="4" t="s">
        <v>155</v>
      </c>
      <c r="B24" s="50"/>
      <c r="C24" s="20"/>
      <c r="D24" s="23"/>
      <c r="E24" s="3"/>
    </row>
    <row r="25" spans="1:5" x14ac:dyDescent="0.25">
      <c r="A25" s="4" t="s">
        <v>19</v>
      </c>
      <c r="B25" s="51"/>
      <c r="C25" s="21"/>
      <c r="D25" s="24"/>
      <c r="E25" s="3" t="e">
        <f>C25*#REF!</f>
        <v>#REF!</v>
      </c>
    </row>
  </sheetData>
  <mergeCells count="6">
    <mergeCell ref="B14:B25"/>
    <mergeCell ref="C14:C25"/>
    <mergeCell ref="D14:D25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55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365.2</v>
      </c>
      <c r="C14" s="19">
        <v>5409</v>
      </c>
      <c r="D14" s="22">
        <f>B14*C14</f>
        <v>1975366.8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56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431.8</v>
      </c>
      <c r="C14" s="19">
        <v>5409</v>
      </c>
      <c r="D14" s="22">
        <f>B14*C14</f>
        <v>2335606.2000000002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57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472.17</v>
      </c>
      <c r="C14" s="19">
        <v>5409</v>
      </c>
      <c r="D14" s="22">
        <f>B14*C14</f>
        <v>2553967.5300000003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58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297.7</v>
      </c>
      <c r="C14" s="19">
        <v>5409</v>
      </c>
      <c r="D14" s="22">
        <f>B14*C14</f>
        <v>1610259.3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23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803.77</v>
      </c>
      <c r="C14" s="19">
        <v>5409</v>
      </c>
      <c r="D14" s="22">
        <f>B14*C14</f>
        <v>4347591.93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59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835</v>
      </c>
      <c r="C14" s="19">
        <v>5409</v>
      </c>
      <c r="D14" s="22">
        <f>B14*C14</f>
        <v>4516515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60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2772.9</v>
      </c>
      <c r="C14" s="19">
        <v>5409</v>
      </c>
      <c r="D14" s="22">
        <f>B14*C14</f>
        <v>14998616.1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61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1718.2</v>
      </c>
      <c r="C14" s="19">
        <v>5409</v>
      </c>
      <c r="D14" s="22">
        <f>B14*C14</f>
        <v>9293743.8000000007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62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1202.3</v>
      </c>
      <c r="C14" s="19">
        <v>5409</v>
      </c>
      <c r="D14" s="22">
        <f>B14*C14</f>
        <v>6503240.7000000002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63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1770.8</v>
      </c>
      <c r="C14" s="19">
        <v>5409</v>
      </c>
      <c r="D14" s="22">
        <f>B14*C14</f>
        <v>9578257.1999999993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64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588.4</v>
      </c>
      <c r="C14" s="19">
        <v>5409</v>
      </c>
      <c r="D14" s="22">
        <f>B14*C14</f>
        <v>3182655.6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65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2015.1</v>
      </c>
      <c r="C14" s="19">
        <v>5409</v>
      </c>
      <c r="D14" s="22">
        <f>B14*C14</f>
        <v>10899675.9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66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2059.6</v>
      </c>
      <c r="C14" s="19">
        <v>5409</v>
      </c>
      <c r="D14" s="22">
        <f>B14*C14</f>
        <v>11140376.4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67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620.5</v>
      </c>
      <c r="C14" s="19">
        <v>5409</v>
      </c>
      <c r="D14" s="22">
        <f>B14*C14</f>
        <v>3356284.5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5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68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3381.6</v>
      </c>
      <c r="C14" s="19">
        <v>5409</v>
      </c>
      <c r="D14" s="22">
        <f>B14*C14</f>
        <v>18291074.399999999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150</v>
      </c>
      <c r="B23" s="31"/>
      <c r="C23" s="20"/>
      <c r="D23" s="23"/>
      <c r="E23" s="3"/>
    </row>
    <row r="24" spans="1:5" x14ac:dyDescent="0.25">
      <c r="A24" s="4" t="s">
        <v>18</v>
      </c>
      <c r="B24" s="31"/>
      <c r="C24" s="20"/>
      <c r="D24" s="23"/>
      <c r="E24" s="3" t="e">
        <f>C24*#REF!</f>
        <v>#REF!</v>
      </c>
    </row>
    <row r="25" spans="1:5" x14ac:dyDescent="0.25">
      <c r="A25" s="4" t="s">
        <v>19</v>
      </c>
      <c r="B25" s="32"/>
      <c r="C25" s="21"/>
      <c r="D25" s="24"/>
      <c r="E25" s="3" t="e">
        <f>C25*#REF!</f>
        <v>#REF!</v>
      </c>
    </row>
  </sheetData>
  <mergeCells count="6">
    <mergeCell ref="B14:B25"/>
    <mergeCell ref="C14:C25"/>
    <mergeCell ref="D14:D25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24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3">
        <v>2876.8</v>
      </c>
      <c r="C14" s="19">
        <v>5409</v>
      </c>
      <c r="D14" s="22">
        <f>B14*C14</f>
        <v>15560611.200000001</v>
      </c>
      <c r="E14" s="3" t="e">
        <f>C14*#REF!</f>
        <v>#REF!</v>
      </c>
    </row>
    <row r="15" spans="1:5" x14ac:dyDescent="0.25">
      <c r="A15" s="2" t="s">
        <v>9</v>
      </c>
      <c r="B15" s="34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4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4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4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4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4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4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4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4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5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69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436.97</v>
      </c>
      <c r="C14" s="19">
        <v>5409</v>
      </c>
      <c r="D14" s="22">
        <f>B14*C14</f>
        <v>2363570.73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70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2155.1</v>
      </c>
      <c r="C14" s="19">
        <v>5409</v>
      </c>
      <c r="D14" s="22">
        <f>B14*C14</f>
        <v>11656935.9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71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2138.1</v>
      </c>
      <c r="C14" s="19">
        <v>5409</v>
      </c>
      <c r="D14" s="22">
        <f>B14*C14</f>
        <v>11564982.9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3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72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1336.25</v>
      </c>
      <c r="C14" s="19">
        <v>5409</v>
      </c>
      <c r="D14" s="22">
        <f>B14*C14</f>
        <v>7227776.25</v>
      </c>
      <c r="E14" s="3" t="e">
        <f>C14*#REF!</f>
        <v>#REF!</v>
      </c>
    </row>
    <row r="15" spans="1:5" x14ac:dyDescent="0.25">
      <c r="A15" s="2" t="s">
        <v>10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11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12</v>
      </c>
      <c r="B17" s="31"/>
      <c r="C17" s="20"/>
      <c r="D17" s="23"/>
      <c r="E17" s="3" t="e">
        <f>C17*#REF!</f>
        <v>#REF!</v>
      </c>
    </row>
    <row r="18" spans="1:5" x14ac:dyDescent="0.25">
      <c r="A18" s="4" t="s">
        <v>14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15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16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17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18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19</v>
      </c>
      <c r="B23" s="32"/>
      <c r="C23" s="21"/>
      <c r="D23" s="24"/>
      <c r="E23" s="3" t="e">
        <f>C23*#REF!</f>
        <v>#REF!</v>
      </c>
    </row>
  </sheetData>
  <mergeCells count="6">
    <mergeCell ref="B14:B23"/>
    <mergeCell ref="C14:C23"/>
    <mergeCell ref="D14:D23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73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638.9</v>
      </c>
      <c r="C14" s="19">
        <v>5409</v>
      </c>
      <c r="D14" s="22">
        <f>B14*C14</f>
        <v>3455810.1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74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446.5</v>
      </c>
      <c r="C14" s="19">
        <v>5409</v>
      </c>
      <c r="D14" s="22">
        <f>B14*C14</f>
        <v>2415118.5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75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2217.2199999999998</v>
      </c>
      <c r="C14" s="19">
        <v>5409</v>
      </c>
      <c r="D14" s="22">
        <f>B14*C14</f>
        <v>11992942.979999999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76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304.3</v>
      </c>
      <c r="C14" s="19">
        <v>5409</v>
      </c>
      <c r="D14" s="22">
        <f>B14*C14</f>
        <v>1645958.7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77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549.9</v>
      </c>
      <c r="C14" s="19">
        <v>5409</v>
      </c>
      <c r="D14" s="22">
        <f>B14*C14</f>
        <v>2974409.1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78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280.60000000000002</v>
      </c>
      <c r="C14" s="19">
        <v>5409</v>
      </c>
      <c r="D14" s="22">
        <f>B14*C14</f>
        <v>1517765.4000000001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25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3">
        <v>2779.9</v>
      </c>
      <c r="C14" s="19">
        <v>5409</v>
      </c>
      <c r="D14" s="22">
        <f>B14*C14</f>
        <v>15036479.1</v>
      </c>
      <c r="E14" s="3" t="e">
        <f>C14*#REF!</f>
        <v>#REF!</v>
      </c>
    </row>
    <row r="15" spans="1:5" x14ac:dyDescent="0.25">
      <c r="A15" s="2" t="s">
        <v>9</v>
      </c>
      <c r="B15" s="34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4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4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4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4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4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4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4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4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5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79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165.6</v>
      </c>
      <c r="C14" s="19">
        <v>5409</v>
      </c>
      <c r="D14" s="22">
        <f>B14*C14</f>
        <v>895730.4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80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2606.9299999999998</v>
      </c>
      <c r="C14" s="19">
        <v>5409</v>
      </c>
      <c r="D14" s="22">
        <f>B14*C14</f>
        <v>14100884.369999999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81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2474.84</v>
      </c>
      <c r="C14" s="19">
        <v>5409</v>
      </c>
      <c r="D14" s="22">
        <f>B14*C14</f>
        <v>13386409.560000001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5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82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6744.9</v>
      </c>
      <c r="C14" s="19">
        <v>5409</v>
      </c>
      <c r="D14" s="22">
        <f>B14*C14</f>
        <v>36483164.100000001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150</v>
      </c>
      <c r="B23" s="31"/>
      <c r="C23" s="20"/>
      <c r="D23" s="23"/>
      <c r="E23" s="3"/>
    </row>
    <row r="24" spans="1:5" x14ac:dyDescent="0.25">
      <c r="A24" s="4" t="s">
        <v>18</v>
      </c>
      <c r="B24" s="31"/>
      <c r="C24" s="20"/>
      <c r="D24" s="23"/>
      <c r="E24" s="3" t="e">
        <f>C24*#REF!</f>
        <v>#REF!</v>
      </c>
    </row>
    <row r="25" spans="1:5" x14ac:dyDescent="0.25">
      <c r="A25" s="4" t="s">
        <v>19</v>
      </c>
      <c r="B25" s="32"/>
      <c r="C25" s="21"/>
      <c r="D25" s="24"/>
      <c r="E25" s="3" t="e">
        <f>C25*#REF!</f>
        <v>#REF!</v>
      </c>
    </row>
  </sheetData>
  <mergeCells count="6">
    <mergeCell ref="B14:B25"/>
    <mergeCell ref="C14:C25"/>
    <mergeCell ref="D14:D25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84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2086.5</v>
      </c>
      <c r="C14" s="19">
        <v>5409</v>
      </c>
      <c r="D14" s="22">
        <f>B14*C14</f>
        <v>11285878.5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5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83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609</v>
      </c>
      <c r="C14" s="19">
        <v>5409</v>
      </c>
      <c r="D14" s="22">
        <f>B14*C14</f>
        <v>3294081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hidden="1" x14ac:dyDescent="0.25">
      <c r="A19" s="2" t="s">
        <v>13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14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15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16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17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18</v>
      </c>
      <c r="B24" s="31"/>
      <c r="C24" s="20"/>
      <c r="D24" s="23"/>
      <c r="E24" s="3" t="e">
        <f>C24*#REF!</f>
        <v>#REF!</v>
      </c>
    </row>
    <row r="25" spans="1:5" x14ac:dyDescent="0.25">
      <c r="A25" s="4" t="s">
        <v>19</v>
      </c>
      <c r="B25" s="32"/>
      <c r="C25" s="21"/>
      <c r="D25" s="24"/>
      <c r="E25" s="3" t="e">
        <f>C25*#REF!</f>
        <v>#REF!</v>
      </c>
    </row>
  </sheetData>
  <mergeCells count="6">
    <mergeCell ref="B14:B25"/>
    <mergeCell ref="C14:C25"/>
    <mergeCell ref="D14:D25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85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312.89999999999998</v>
      </c>
      <c r="C14" s="19">
        <v>5409</v>
      </c>
      <c r="D14" s="22">
        <f>B14*C14</f>
        <v>1692476.0999999999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86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516.15</v>
      </c>
      <c r="C14" s="19">
        <v>5409</v>
      </c>
      <c r="D14" s="22">
        <f>B14*C14</f>
        <v>2791855.35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87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1401</v>
      </c>
      <c r="C14" s="19">
        <v>5409</v>
      </c>
      <c r="D14" s="22">
        <f>B14*C14</f>
        <v>7578009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14" x14ac:dyDescent="0.25">
      <c r="A2" s="11"/>
      <c r="B2" s="11"/>
      <c r="C2" s="11"/>
      <c r="D2" s="12" t="s">
        <v>1</v>
      </c>
    </row>
    <row r="3" spans="1:14" ht="15" customHeight="1" x14ac:dyDescent="0.25">
      <c r="A3" s="11"/>
      <c r="B3" s="11"/>
      <c r="C3" s="11"/>
      <c r="D3" s="12" t="s">
        <v>2</v>
      </c>
    </row>
    <row r="4" spans="1:14" x14ac:dyDescent="0.25">
      <c r="A4" s="11"/>
      <c r="B4" s="11"/>
      <c r="C4" s="11"/>
      <c r="D4" s="12"/>
    </row>
    <row r="5" spans="1:14" x14ac:dyDescent="0.25">
      <c r="A5" s="11"/>
      <c r="B5" s="11"/>
      <c r="C5" s="11"/>
      <c r="D5" s="12" t="s">
        <v>3</v>
      </c>
    </row>
    <row r="6" spans="1:14" x14ac:dyDescent="0.25">
      <c r="A6" s="11"/>
      <c r="B6" s="11"/>
      <c r="C6" s="11"/>
      <c r="D6" s="11"/>
    </row>
    <row r="7" spans="1:14" x14ac:dyDescent="0.25">
      <c r="A7" s="25" t="s">
        <v>4</v>
      </c>
      <c r="B7" s="25"/>
      <c r="C7" s="25"/>
      <c r="D7" s="25"/>
    </row>
    <row r="10" spans="1:14" x14ac:dyDescent="0.25">
      <c r="A10" s="29" t="s">
        <v>88</v>
      </c>
      <c r="B10" s="29"/>
      <c r="C10" s="29"/>
      <c r="D10" s="29"/>
    </row>
    <row r="11" spans="1:14" ht="15.75" thickBot="1" x14ac:dyDescent="0.3">
      <c r="B11" s="1"/>
    </row>
    <row r="12" spans="1:14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  <c r="N12" s="48"/>
    </row>
    <row r="13" spans="1:14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14" x14ac:dyDescent="0.25">
      <c r="A14" s="2" t="s">
        <v>8</v>
      </c>
      <c r="B14" s="49">
        <v>1378.29</v>
      </c>
      <c r="C14" s="19">
        <v>5409</v>
      </c>
      <c r="D14" s="22">
        <f>B14*C14</f>
        <v>7455170.6099999994</v>
      </c>
      <c r="E14" s="3" t="e">
        <f>C14*#REF!</f>
        <v>#REF!</v>
      </c>
    </row>
    <row r="15" spans="1:14" x14ac:dyDescent="0.25">
      <c r="A15" s="2" t="s">
        <v>9</v>
      </c>
      <c r="B15" s="50"/>
      <c r="C15" s="20"/>
      <c r="D15" s="23"/>
      <c r="E15" s="3" t="e">
        <f>C15*#REF!</f>
        <v>#REF!</v>
      </c>
    </row>
    <row r="16" spans="1:14" x14ac:dyDescent="0.25">
      <c r="A16" s="2" t="s">
        <v>10</v>
      </c>
      <c r="B16" s="50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50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50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50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50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50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50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50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51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tabSelected="1" topLeftCell="A10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26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49">
        <v>3395.5</v>
      </c>
      <c r="C14" s="19">
        <v>5409</v>
      </c>
      <c r="D14" s="22">
        <f>B14*C14</f>
        <v>18366259.5</v>
      </c>
      <c r="E14" s="3" t="e">
        <f>C14*#REF!</f>
        <v>#REF!</v>
      </c>
    </row>
    <row r="15" spans="1:5" x14ac:dyDescent="0.25">
      <c r="A15" s="2" t="s">
        <v>9</v>
      </c>
      <c r="B15" s="50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50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50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50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50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50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50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50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50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51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89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472.46</v>
      </c>
      <c r="C14" s="19">
        <v>5409</v>
      </c>
      <c r="D14" s="22">
        <f>B14*C14</f>
        <v>2555536.1399999997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6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90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515</v>
      </c>
      <c r="C14" s="19">
        <v>5409</v>
      </c>
      <c r="D14" s="22">
        <f>B14*C14</f>
        <v>2785635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hidden="1" x14ac:dyDescent="0.25">
      <c r="A19" s="2" t="s">
        <v>13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14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15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16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17</v>
      </c>
      <c r="B23" s="31"/>
      <c r="C23" s="20"/>
      <c r="D23" s="23"/>
      <c r="E23" s="3" t="e">
        <f>C23*#REF!</f>
        <v>#REF!</v>
      </c>
    </row>
    <row r="24" spans="1:5" hidden="1" x14ac:dyDescent="0.25">
      <c r="A24" s="4" t="s">
        <v>150</v>
      </c>
      <c r="B24" s="31"/>
      <c r="C24" s="20"/>
      <c r="D24" s="23"/>
      <c r="E24" s="3"/>
    </row>
    <row r="25" spans="1:5" x14ac:dyDescent="0.25">
      <c r="A25" s="4" t="s">
        <v>18</v>
      </c>
      <c r="B25" s="31"/>
      <c r="C25" s="20"/>
      <c r="D25" s="23"/>
      <c r="E25" s="3" t="e">
        <f>C25*#REF!</f>
        <v>#REF!</v>
      </c>
    </row>
    <row r="26" spans="1:5" x14ac:dyDescent="0.25">
      <c r="A26" s="4" t="s">
        <v>19</v>
      </c>
      <c r="B26" s="32"/>
      <c r="C26" s="21"/>
      <c r="D26" s="24"/>
      <c r="E26" s="3" t="e">
        <f>C26*#REF!</f>
        <v>#REF!</v>
      </c>
    </row>
  </sheetData>
  <mergeCells count="6">
    <mergeCell ref="B14:B26"/>
    <mergeCell ref="C14:C26"/>
    <mergeCell ref="D14:D26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91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461.8</v>
      </c>
      <c r="C14" s="19">
        <v>5409</v>
      </c>
      <c r="D14" s="22">
        <f>B14*C14</f>
        <v>2497876.2000000002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92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1738</v>
      </c>
      <c r="C14" s="19">
        <v>5409</v>
      </c>
      <c r="D14" s="22">
        <f>B14*C14</f>
        <v>9400842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93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1469.84</v>
      </c>
      <c r="C14" s="19">
        <v>5409</v>
      </c>
      <c r="D14" s="22">
        <f>B14*C14</f>
        <v>7950364.5599999996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94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1985.3</v>
      </c>
      <c r="C14" s="19">
        <v>5409</v>
      </c>
      <c r="D14" s="22">
        <f>B14*C14</f>
        <v>10738487.699999999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95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1720.4</v>
      </c>
      <c r="C14" s="19">
        <v>5409</v>
      </c>
      <c r="D14" s="22">
        <f>B14*C14</f>
        <v>9305643.5999999996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96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1729.2</v>
      </c>
      <c r="C14" s="19">
        <v>5409</v>
      </c>
      <c r="D14" s="22">
        <f>B14*C14</f>
        <v>9353242.8000000007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97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2887.9</v>
      </c>
      <c r="C14" s="19">
        <v>5409</v>
      </c>
      <c r="D14" s="22">
        <f>B14*C14</f>
        <v>15620651.1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98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1702.9</v>
      </c>
      <c r="C14" s="19">
        <v>5409</v>
      </c>
      <c r="D14" s="22">
        <f>B14*C14</f>
        <v>9210986.0999999996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27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3723.51</v>
      </c>
      <c r="C14" s="19">
        <v>5409</v>
      </c>
      <c r="D14" s="22">
        <f>B14*C14</f>
        <v>20140465.59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99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1001.5</v>
      </c>
      <c r="C14" s="19">
        <v>5409</v>
      </c>
      <c r="D14" s="22">
        <f>B14*C14</f>
        <v>5417113.5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100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1647.7</v>
      </c>
      <c r="C14" s="19">
        <v>5409</v>
      </c>
      <c r="D14" s="22">
        <f>B14*C14</f>
        <v>8912409.3000000007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101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193.1</v>
      </c>
      <c r="C14" s="19">
        <v>5409</v>
      </c>
      <c r="D14" s="22">
        <f>B14*C14</f>
        <v>1044477.9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5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102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3">
        <v>3783.9</v>
      </c>
      <c r="C14" s="19">
        <v>5409</v>
      </c>
      <c r="D14" s="22">
        <f>B14*C14</f>
        <v>20467115.100000001</v>
      </c>
      <c r="E14" s="3" t="e">
        <f>C14*#REF!</f>
        <v>#REF!</v>
      </c>
    </row>
    <row r="15" spans="1:5" x14ac:dyDescent="0.25">
      <c r="A15" s="2" t="s">
        <v>9</v>
      </c>
      <c r="B15" s="34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4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4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4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4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4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4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4"/>
      <c r="C22" s="20"/>
      <c r="D22" s="23"/>
      <c r="E22" s="3" t="e">
        <f>C22*#REF!</f>
        <v>#REF!</v>
      </c>
    </row>
    <row r="23" spans="1:5" x14ac:dyDescent="0.25">
      <c r="A23" s="4" t="s">
        <v>150</v>
      </c>
      <c r="B23" s="34"/>
      <c r="C23" s="20"/>
      <c r="D23" s="23"/>
      <c r="E23" s="3"/>
    </row>
    <row r="24" spans="1:5" x14ac:dyDescent="0.25">
      <c r="A24" s="4" t="s">
        <v>18</v>
      </c>
      <c r="B24" s="34"/>
      <c r="C24" s="20"/>
      <c r="D24" s="23"/>
      <c r="E24" s="3" t="e">
        <f>C24*#REF!</f>
        <v>#REF!</v>
      </c>
    </row>
    <row r="25" spans="1:5" x14ac:dyDescent="0.25">
      <c r="A25" s="4" t="s">
        <v>19</v>
      </c>
      <c r="B25" s="35"/>
      <c r="C25" s="21"/>
      <c r="D25" s="24"/>
      <c r="E25" s="3" t="e">
        <f>C25*#REF!</f>
        <v>#REF!</v>
      </c>
    </row>
  </sheetData>
  <mergeCells count="6">
    <mergeCell ref="B14:B25"/>
    <mergeCell ref="C14:C25"/>
    <mergeCell ref="D14:D25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5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103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3435.3</v>
      </c>
      <c r="C14" s="19">
        <v>5409</v>
      </c>
      <c r="D14" s="22">
        <f>B14*C14</f>
        <v>18581537.699999999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150</v>
      </c>
      <c r="B23" s="31"/>
      <c r="C23" s="20"/>
      <c r="D23" s="23"/>
      <c r="E23" s="3"/>
    </row>
    <row r="24" spans="1:5" x14ac:dyDescent="0.25">
      <c r="A24" s="4" t="s">
        <v>18</v>
      </c>
      <c r="B24" s="31"/>
      <c r="C24" s="20"/>
      <c r="D24" s="23"/>
      <c r="E24" s="3" t="e">
        <f>C24*#REF!</f>
        <v>#REF!</v>
      </c>
    </row>
    <row r="25" spans="1:5" x14ac:dyDescent="0.25">
      <c r="A25" s="4" t="s">
        <v>19</v>
      </c>
      <c r="B25" s="32"/>
      <c r="C25" s="21"/>
      <c r="D25" s="24"/>
      <c r="E25" s="3" t="e">
        <f>C25*#REF!</f>
        <v>#REF!</v>
      </c>
    </row>
  </sheetData>
  <mergeCells count="6">
    <mergeCell ref="B14:B25"/>
    <mergeCell ref="C14:C25"/>
    <mergeCell ref="D14:D25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104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2037.3</v>
      </c>
      <c r="C14" s="19">
        <v>5409</v>
      </c>
      <c r="D14" s="22">
        <f>B14*C14</f>
        <v>11019755.699999999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105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1381.9</v>
      </c>
      <c r="C14" s="19">
        <v>5409</v>
      </c>
      <c r="D14" s="22">
        <f>B14*C14</f>
        <v>7474697.1000000006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5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106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4000.3</v>
      </c>
      <c r="C14" s="19">
        <v>5409</v>
      </c>
      <c r="D14" s="22">
        <f>B14*C14</f>
        <v>21637622.699999999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150</v>
      </c>
      <c r="B24" s="31"/>
      <c r="C24" s="20"/>
      <c r="D24" s="23"/>
      <c r="E24" s="3"/>
    </row>
    <row r="25" spans="1:5" x14ac:dyDescent="0.25">
      <c r="A25" s="4" t="s">
        <v>19</v>
      </c>
      <c r="B25" s="32"/>
      <c r="C25" s="21"/>
      <c r="D25" s="24"/>
      <c r="E25" s="3" t="e">
        <f>C25*#REF!</f>
        <v>#REF!</v>
      </c>
    </row>
  </sheetData>
  <mergeCells count="6">
    <mergeCell ref="B14:B25"/>
    <mergeCell ref="C14:C25"/>
    <mergeCell ref="D14:D25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107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250.8</v>
      </c>
      <c r="C14" s="19">
        <v>5409</v>
      </c>
      <c r="D14" s="22">
        <f>B14*C14</f>
        <v>1356577.2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108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648.4</v>
      </c>
      <c r="C14" s="19">
        <v>5409</v>
      </c>
      <c r="D14" s="22">
        <f>B14*C14</f>
        <v>3507195.6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3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28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3">
        <v>314.5</v>
      </c>
      <c r="C14" s="19">
        <v>5409</v>
      </c>
      <c r="D14" s="22">
        <f>B14*C14</f>
        <v>1701130.5</v>
      </c>
      <c r="E14" s="3" t="e">
        <f>C14*#REF!</f>
        <v>#REF!</v>
      </c>
    </row>
    <row r="15" spans="1:5" x14ac:dyDescent="0.25">
      <c r="A15" s="2" t="s">
        <v>10</v>
      </c>
      <c r="B15" s="34"/>
      <c r="C15" s="20"/>
      <c r="D15" s="23"/>
      <c r="E15" s="3" t="e">
        <f>C15*#REF!</f>
        <v>#REF!</v>
      </c>
    </row>
    <row r="16" spans="1:5" x14ac:dyDescent="0.25">
      <c r="A16" s="2" t="s">
        <v>11</v>
      </c>
      <c r="B16" s="34"/>
      <c r="C16" s="20"/>
      <c r="D16" s="23"/>
      <c r="E16" s="3" t="e">
        <f>C16*#REF!</f>
        <v>#REF!</v>
      </c>
    </row>
    <row r="17" spans="1:5" x14ac:dyDescent="0.25">
      <c r="A17" s="2" t="s">
        <v>12</v>
      </c>
      <c r="B17" s="34"/>
      <c r="C17" s="20"/>
      <c r="D17" s="23"/>
      <c r="E17" s="3" t="e">
        <f>C17*#REF!</f>
        <v>#REF!</v>
      </c>
    </row>
    <row r="18" spans="1:5" x14ac:dyDescent="0.25">
      <c r="A18" s="4" t="s">
        <v>14</v>
      </c>
      <c r="B18" s="34"/>
      <c r="C18" s="20"/>
      <c r="D18" s="23"/>
      <c r="E18" s="3" t="e">
        <f>C18*#REF!</f>
        <v>#REF!</v>
      </c>
    </row>
    <row r="19" spans="1:5" x14ac:dyDescent="0.25">
      <c r="A19" s="4" t="s">
        <v>15</v>
      </c>
      <c r="B19" s="34"/>
      <c r="C19" s="20"/>
      <c r="D19" s="23"/>
      <c r="E19" s="3" t="e">
        <f>C19*#REF!</f>
        <v>#REF!</v>
      </c>
    </row>
    <row r="20" spans="1:5" x14ac:dyDescent="0.25">
      <c r="A20" s="4" t="s">
        <v>16</v>
      </c>
      <c r="B20" s="34"/>
      <c r="C20" s="20"/>
      <c r="D20" s="23"/>
      <c r="E20" s="3" t="e">
        <f>C20*#REF!</f>
        <v>#REF!</v>
      </c>
    </row>
    <row r="21" spans="1:5" x14ac:dyDescent="0.25">
      <c r="A21" s="4" t="s">
        <v>17</v>
      </c>
      <c r="B21" s="34"/>
      <c r="C21" s="20"/>
      <c r="D21" s="23"/>
      <c r="E21" s="3" t="e">
        <f>C21*#REF!</f>
        <v>#REF!</v>
      </c>
    </row>
    <row r="22" spans="1:5" x14ac:dyDescent="0.25">
      <c r="A22" s="4" t="s">
        <v>18</v>
      </c>
      <c r="B22" s="34"/>
      <c r="C22" s="20"/>
      <c r="D22" s="23"/>
      <c r="E22" s="3" t="e">
        <f>C22*#REF!</f>
        <v>#REF!</v>
      </c>
    </row>
    <row r="23" spans="1:5" x14ac:dyDescent="0.25">
      <c r="A23" s="4" t="s">
        <v>19</v>
      </c>
      <c r="B23" s="35"/>
      <c r="C23" s="21"/>
      <c r="D23" s="24"/>
      <c r="E23" s="3" t="e">
        <f>C23*#REF!</f>
        <v>#REF!</v>
      </c>
    </row>
  </sheetData>
  <mergeCells count="6">
    <mergeCell ref="B14:B23"/>
    <mergeCell ref="C14:C23"/>
    <mergeCell ref="D14:D23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109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845.6</v>
      </c>
      <c r="C14" s="19">
        <v>5409</v>
      </c>
      <c r="D14" s="22">
        <f>B14*C14</f>
        <v>4573850.4000000004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110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586.79999999999995</v>
      </c>
      <c r="C14" s="19">
        <v>5409</v>
      </c>
      <c r="D14" s="22">
        <f>B14*C14</f>
        <v>3174001.1999999997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111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2124.9499999999998</v>
      </c>
      <c r="C14" s="19">
        <v>5409</v>
      </c>
      <c r="D14" s="22">
        <f>B14*C14</f>
        <v>11493854.549999999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112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2110.67</v>
      </c>
      <c r="C14" s="19">
        <v>5409</v>
      </c>
      <c r="D14" s="22">
        <f>B14*C14</f>
        <v>11416614.030000001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113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2261.9</v>
      </c>
      <c r="C14" s="19">
        <v>5409</v>
      </c>
      <c r="D14" s="22">
        <f>B14*C14</f>
        <v>12234617.1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114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45">
        <v>451.9</v>
      </c>
      <c r="C14" s="19">
        <v>5409</v>
      </c>
      <c r="D14" s="22">
        <f>B14*C14</f>
        <v>2444327.1</v>
      </c>
      <c r="E14" s="3" t="e">
        <f>C14*#REF!</f>
        <v>#REF!</v>
      </c>
    </row>
    <row r="15" spans="1:5" x14ac:dyDescent="0.25">
      <c r="A15" s="2" t="s">
        <v>9</v>
      </c>
      <c r="B15" s="46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46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46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46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46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46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46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46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46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47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E23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115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45">
        <v>376.6</v>
      </c>
      <c r="C14" s="19">
        <v>5409</v>
      </c>
      <c r="D14" s="22">
        <f>B14*C14</f>
        <v>2037029.4000000001</v>
      </c>
      <c r="E14" s="3" t="e">
        <f>C14*#REF!</f>
        <v>#REF!</v>
      </c>
    </row>
    <row r="15" spans="1:5" x14ac:dyDescent="0.25">
      <c r="A15" s="2" t="s">
        <v>9</v>
      </c>
      <c r="B15" s="46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46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46"/>
      <c r="C17" s="20"/>
      <c r="D17" s="23"/>
      <c r="E17" s="3" t="e">
        <f>C17*#REF!</f>
        <v>#REF!</v>
      </c>
    </row>
    <row r="18" spans="1:5" x14ac:dyDescent="0.25">
      <c r="A18" s="4" t="s">
        <v>14</v>
      </c>
      <c r="B18" s="46"/>
      <c r="C18" s="20"/>
      <c r="D18" s="23"/>
      <c r="E18" s="3" t="e">
        <f>C18*#REF!</f>
        <v>#REF!</v>
      </c>
    </row>
    <row r="19" spans="1:5" x14ac:dyDescent="0.25">
      <c r="A19" s="4" t="s">
        <v>15</v>
      </c>
      <c r="B19" s="46"/>
      <c r="C19" s="20"/>
      <c r="D19" s="23"/>
      <c r="E19" s="3" t="e">
        <f>C19*#REF!</f>
        <v>#REF!</v>
      </c>
    </row>
    <row r="20" spans="1:5" x14ac:dyDescent="0.25">
      <c r="A20" s="4" t="s">
        <v>16</v>
      </c>
      <c r="B20" s="46"/>
      <c r="C20" s="20"/>
      <c r="D20" s="23"/>
      <c r="E20" s="3" t="e">
        <f>C20*#REF!</f>
        <v>#REF!</v>
      </c>
    </row>
    <row r="21" spans="1:5" x14ac:dyDescent="0.25">
      <c r="A21" s="4" t="s">
        <v>17</v>
      </c>
      <c r="B21" s="46"/>
      <c r="C21" s="20"/>
      <c r="D21" s="23"/>
      <c r="E21" s="3" t="e">
        <f>C21*#REF!</f>
        <v>#REF!</v>
      </c>
    </row>
    <row r="22" spans="1:5" x14ac:dyDescent="0.25">
      <c r="A22" s="4" t="s">
        <v>18</v>
      </c>
      <c r="B22" s="46"/>
      <c r="C22" s="20"/>
      <c r="D22" s="23"/>
      <c r="E22" s="3" t="e">
        <f>C22*#REF!</f>
        <v>#REF!</v>
      </c>
    </row>
    <row r="23" spans="1:5" x14ac:dyDescent="0.25">
      <c r="A23" s="4" t="s">
        <v>19</v>
      </c>
      <c r="B23" s="47"/>
      <c r="C23" s="21"/>
      <c r="D23" s="24"/>
      <c r="E23" s="3" t="e">
        <f>C23*#REF!</f>
        <v>#REF!</v>
      </c>
    </row>
  </sheetData>
  <mergeCells count="6">
    <mergeCell ref="B14:B23"/>
    <mergeCell ref="C14:C23"/>
    <mergeCell ref="D14:D23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116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178.9</v>
      </c>
      <c r="C14" s="19">
        <v>5409</v>
      </c>
      <c r="D14" s="22">
        <f>B14*C14</f>
        <v>967670.1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4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117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30">
        <v>277.3</v>
      </c>
      <c r="C14" s="19">
        <v>5409</v>
      </c>
      <c r="D14" s="22">
        <f>B14*C14</f>
        <v>1499915.7</v>
      </c>
      <c r="E14" s="3" t="e">
        <f>C14*#REF!</f>
        <v>#REF!</v>
      </c>
    </row>
    <row r="15" spans="1:5" x14ac:dyDescent="0.25">
      <c r="A15" s="2" t="s">
        <v>9</v>
      </c>
      <c r="B15" s="31"/>
      <c r="C15" s="20"/>
      <c r="D15" s="23"/>
      <c r="E15" s="3" t="e">
        <f>C15*#REF!</f>
        <v>#REF!</v>
      </c>
    </row>
    <row r="16" spans="1:5" x14ac:dyDescent="0.25">
      <c r="A16" s="2" t="s">
        <v>10</v>
      </c>
      <c r="B16" s="31"/>
      <c r="C16" s="20"/>
      <c r="D16" s="23"/>
      <c r="E16" s="3" t="e">
        <f>C16*#REF!</f>
        <v>#REF!</v>
      </c>
    </row>
    <row r="17" spans="1:5" x14ac:dyDescent="0.25">
      <c r="A17" s="2" t="s">
        <v>11</v>
      </c>
      <c r="B17" s="31"/>
      <c r="C17" s="20"/>
      <c r="D17" s="23"/>
      <c r="E17" s="3" t="e">
        <f>C17*#REF!</f>
        <v>#REF!</v>
      </c>
    </row>
    <row r="18" spans="1:5" x14ac:dyDescent="0.25">
      <c r="A18" s="2" t="s">
        <v>12</v>
      </c>
      <c r="B18" s="31"/>
      <c r="C18" s="20"/>
      <c r="D18" s="23"/>
      <c r="E18" s="3" t="e">
        <f>C18*#REF!</f>
        <v>#REF!</v>
      </c>
    </row>
    <row r="19" spans="1:5" x14ac:dyDescent="0.25">
      <c r="A19" s="4" t="s">
        <v>14</v>
      </c>
      <c r="B19" s="31"/>
      <c r="C19" s="20"/>
      <c r="D19" s="23"/>
      <c r="E19" s="3" t="e">
        <f>C19*#REF!</f>
        <v>#REF!</v>
      </c>
    </row>
    <row r="20" spans="1:5" x14ac:dyDescent="0.25">
      <c r="A20" s="4" t="s">
        <v>15</v>
      </c>
      <c r="B20" s="31"/>
      <c r="C20" s="20"/>
      <c r="D20" s="23"/>
      <c r="E20" s="3" t="e">
        <f>C20*#REF!</f>
        <v>#REF!</v>
      </c>
    </row>
    <row r="21" spans="1:5" x14ac:dyDescent="0.25">
      <c r="A21" s="4" t="s">
        <v>16</v>
      </c>
      <c r="B21" s="31"/>
      <c r="C21" s="20"/>
      <c r="D21" s="23"/>
      <c r="E21" s="3" t="e">
        <f>C21*#REF!</f>
        <v>#REF!</v>
      </c>
    </row>
    <row r="22" spans="1:5" x14ac:dyDescent="0.25">
      <c r="A22" s="4" t="s">
        <v>17</v>
      </c>
      <c r="B22" s="31"/>
      <c r="C22" s="20"/>
      <c r="D22" s="23"/>
      <c r="E22" s="3" t="e">
        <f>C22*#REF!</f>
        <v>#REF!</v>
      </c>
    </row>
    <row r="23" spans="1:5" x14ac:dyDescent="0.25">
      <c r="A23" s="4" t="s">
        <v>18</v>
      </c>
      <c r="B23" s="31"/>
      <c r="C23" s="20"/>
      <c r="D23" s="23"/>
      <c r="E23" s="3" t="e">
        <f>C23*#REF!</f>
        <v>#REF!</v>
      </c>
    </row>
    <row r="24" spans="1:5" x14ac:dyDescent="0.25">
      <c r="A24" s="4" t="s">
        <v>19</v>
      </c>
      <c r="B24" s="32"/>
      <c r="C24" s="21"/>
      <c r="D24" s="24"/>
      <c r="E24" s="3" t="e">
        <f>C24*#REF!</f>
        <v>#REF!</v>
      </c>
    </row>
  </sheetData>
  <mergeCells count="6">
    <mergeCell ref="B14:B24"/>
    <mergeCell ref="C14:C24"/>
    <mergeCell ref="D14:D24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E23"/>
  <sheetViews>
    <sheetView tabSelected="1" zoomScale="85" zoomScaleNormal="85" workbookViewId="0">
      <selection activeCell="N12" sqref="N12"/>
    </sheetView>
  </sheetViews>
  <sheetFormatPr defaultRowHeight="15" x14ac:dyDescent="0.25"/>
  <cols>
    <col min="1" max="1" width="63.140625" customWidth="1"/>
    <col min="2" max="2" width="14.28515625" customWidth="1"/>
    <col min="3" max="3" width="24.42578125" customWidth="1"/>
    <col min="4" max="4" width="13.7109375" customWidth="1"/>
  </cols>
  <sheetData>
    <row r="2" spans="1:5" x14ac:dyDescent="0.25">
      <c r="A2" s="11"/>
      <c r="B2" s="11"/>
      <c r="C2" s="11"/>
      <c r="D2" s="12" t="s">
        <v>1</v>
      </c>
    </row>
    <row r="3" spans="1:5" ht="15" customHeight="1" x14ac:dyDescent="0.25">
      <c r="A3" s="11"/>
      <c r="B3" s="11"/>
      <c r="C3" s="11"/>
      <c r="D3" s="12" t="s">
        <v>2</v>
      </c>
    </row>
    <row r="4" spans="1:5" x14ac:dyDescent="0.25">
      <c r="A4" s="11"/>
      <c r="B4" s="11"/>
      <c r="C4" s="11"/>
      <c r="D4" s="12"/>
    </row>
    <row r="5" spans="1:5" x14ac:dyDescent="0.25">
      <c r="A5" s="11"/>
      <c r="B5" s="11"/>
      <c r="C5" s="11"/>
      <c r="D5" s="12" t="s">
        <v>3</v>
      </c>
    </row>
    <row r="6" spans="1:5" x14ac:dyDescent="0.25">
      <c r="A6" s="11"/>
      <c r="B6" s="11"/>
      <c r="C6" s="11"/>
      <c r="D6" s="11"/>
    </row>
    <row r="7" spans="1:5" x14ac:dyDescent="0.25">
      <c r="A7" s="25" t="s">
        <v>4</v>
      </c>
      <c r="B7" s="25"/>
      <c r="C7" s="25"/>
      <c r="D7" s="25"/>
    </row>
    <row r="10" spans="1:5" x14ac:dyDescent="0.25">
      <c r="A10" s="29" t="s">
        <v>118</v>
      </c>
      <c r="B10" s="29"/>
      <c r="C10" s="29"/>
      <c r="D10" s="29"/>
    </row>
    <row r="11" spans="1:5" ht="15.75" thickBot="1" x14ac:dyDescent="0.3">
      <c r="B11" s="1"/>
    </row>
    <row r="12" spans="1:5" ht="67.5" customHeight="1" x14ac:dyDescent="0.25">
      <c r="A12" s="13" t="s">
        <v>5</v>
      </c>
      <c r="B12" s="26" t="s">
        <v>151</v>
      </c>
      <c r="C12" s="14" t="s">
        <v>152</v>
      </c>
      <c r="D12" s="15" t="s">
        <v>6</v>
      </c>
    </row>
    <row r="13" spans="1:5" ht="15.75" thickBot="1" x14ac:dyDescent="0.3">
      <c r="A13" s="16" t="s">
        <v>153</v>
      </c>
      <c r="B13" s="27"/>
      <c r="C13" s="17" t="s">
        <v>7</v>
      </c>
      <c r="D13" s="18" t="s">
        <v>7</v>
      </c>
    </row>
    <row r="14" spans="1:5" x14ac:dyDescent="0.25">
      <c r="A14" s="2" t="s">
        <v>8</v>
      </c>
      <c r="B14" s="45">
        <v>2836.19</v>
      </c>
      <c r="C14" s="19">
        <v>5409</v>
      </c>
      <c r="D14" s="22">
        <f>B14*C14</f>
        <v>15340951.710000001</v>
      </c>
      <c r="E14" s="3" t="e">
        <f>C14*#REF!</f>
        <v>#REF!</v>
      </c>
    </row>
    <row r="15" spans="1:5" x14ac:dyDescent="0.25">
      <c r="A15" s="2" t="s">
        <v>10</v>
      </c>
      <c r="B15" s="46"/>
      <c r="C15" s="20"/>
      <c r="D15" s="23"/>
      <c r="E15" s="3" t="e">
        <f>C15*#REF!</f>
        <v>#REF!</v>
      </c>
    </row>
    <row r="16" spans="1:5" x14ac:dyDescent="0.25">
      <c r="A16" s="2" t="s">
        <v>11</v>
      </c>
      <c r="B16" s="46"/>
      <c r="C16" s="20"/>
      <c r="D16" s="23"/>
      <c r="E16" s="3" t="e">
        <f>C16*#REF!</f>
        <v>#REF!</v>
      </c>
    </row>
    <row r="17" spans="1:5" x14ac:dyDescent="0.25">
      <c r="A17" s="4" t="s">
        <v>14</v>
      </c>
      <c r="B17" s="46"/>
      <c r="C17" s="20"/>
      <c r="D17" s="23"/>
      <c r="E17" s="3" t="e">
        <f>C17*#REF!</f>
        <v>#REF!</v>
      </c>
    </row>
    <row r="18" spans="1:5" x14ac:dyDescent="0.25">
      <c r="A18" s="4" t="s">
        <v>15</v>
      </c>
      <c r="B18" s="46"/>
      <c r="C18" s="20"/>
      <c r="D18" s="23"/>
      <c r="E18" s="3" t="e">
        <f>C18*#REF!</f>
        <v>#REF!</v>
      </c>
    </row>
    <row r="19" spans="1:5" x14ac:dyDescent="0.25">
      <c r="A19" s="4" t="s">
        <v>16</v>
      </c>
      <c r="B19" s="46"/>
      <c r="C19" s="20"/>
      <c r="D19" s="23"/>
      <c r="E19" s="3" t="e">
        <f>C19*#REF!</f>
        <v>#REF!</v>
      </c>
    </row>
    <row r="20" spans="1:5" x14ac:dyDescent="0.25">
      <c r="A20" s="4" t="s">
        <v>17</v>
      </c>
      <c r="B20" s="46"/>
      <c r="C20" s="20"/>
      <c r="D20" s="23"/>
      <c r="E20" s="3" t="e">
        <f>C20*#REF!</f>
        <v>#REF!</v>
      </c>
    </row>
    <row r="21" spans="1:5" x14ac:dyDescent="0.25">
      <c r="A21" s="4" t="s">
        <v>150</v>
      </c>
      <c r="B21" s="46"/>
      <c r="C21" s="20"/>
      <c r="D21" s="23"/>
      <c r="E21" s="3"/>
    </row>
    <row r="22" spans="1:5" x14ac:dyDescent="0.25">
      <c r="A22" s="4" t="s">
        <v>18</v>
      </c>
      <c r="B22" s="46"/>
      <c r="C22" s="20"/>
      <c r="D22" s="23"/>
      <c r="E22" s="3" t="e">
        <f>C22*#REF!</f>
        <v>#REF!</v>
      </c>
    </row>
    <row r="23" spans="1:5" x14ac:dyDescent="0.25">
      <c r="A23" s="4" t="s">
        <v>19</v>
      </c>
      <c r="B23" s="47"/>
      <c r="C23" s="21"/>
      <c r="D23" s="24"/>
      <c r="E23" s="3" t="e">
        <f>C23*#REF!</f>
        <v>#REF!</v>
      </c>
    </row>
  </sheetData>
  <mergeCells count="6">
    <mergeCell ref="B14:B23"/>
    <mergeCell ref="C14:C23"/>
    <mergeCell ref="D14:D23"/>
    <mergeCell ref="A7:D7"/>
    <mergeCell ref="B12:B13"/>
    <mergeCell ref="A10:D10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131</vt:i4>
      </vt:variant>
    </vt:vector>
  </HeadingPairs>
  <TitlesOfParts>
    <vt:vector size="131" baseType="lpstr">
      <vt:lpstr>мирн 7</vt:lpstr>
      <vt:lpstr>харьк 12</vt:lpstr>
      <vt:lpstr>харьк 14</vt:lpstr>
      <vt:lpstr>друж 5</vt:lpstr>
      <vt:lpstr>резин 5</vt:lpstr>
      <vt:lpstr>энерг 4 12</vt:lpstr>
      <vt:lpstr>школьн 56</vt:lpstr>
      <vt:lpstr>павл 1</vt:lpstr>
      <vt:lpstr>1раб 2</vt:lpstr>
      <vt:lpstr>чист 37</vt:lpstr>
      <vt:lpstr>аккум 35</vt:lpstr>
      <vt:lpstr>марк 66 12</vt:lpstr>
      <vt:lpstr>белг 5</vt:lpstr>
      <vt:lpstr>белг 10 12</vt:lpstr>
      <vt:lpstr>окт 143Б</vt:lpstr>
      <vt:lpstr>павл 71А</vt:lpstr>
      <vt:lpstr>станц 50</vt:lpstr>
      <vt:lpstr>дзерж 41А</vt:lpstr>
      <vt:lpstr>черн 10</vt:lpstr>
      <vt:lpstr>энер 4 13</vt:lpstr>
      <vt:lpstr>завод 6</vt:lpstr>
      <vt:lpstr>моков 18 1</vt:lpstr>
      <vt:lpstr>моков 18 2</vt:lpstr>
      <vt:lpstr>пигор 6А</vt:lpstr>
      <vt:lpstr>сумс 37 5</vt:lpstr>
      <vt:lpstr>менд 11</vt:lpstr>
      <vt:lpstr>социал 3</vt:lpstr>
      <vt:lpstr>станц 34</vt:lpstr>
      <vt:lpstr>2 рабоч 7А</vt:lpstr>
      <vt:lpstr>2 рабоч 7Б</vt:lpstr>
      <vt:lpstr>ахтыр 15 А2</vt:lpstr>
      <vt:lpstr>волод 8А</vt:lpstr>
      <vt:lpstr>волод 8А (2)</vt:lpstr>
      <vt:lpstr>узеньк 3</vt:lpstr>
      <vt:lpstr>узен 9</vt:lpstr>
      <vt:lpstr>учрежд 4</vt:lpstr>
      <vt:lpstr>учрежд 5</vt:lpstr>
      <vt:lpstr>учрежд 8</vt:lpstr>
      <vt:lpstr>учрежд 9</vt:lpstr>
      <vt:lpstr>обоян 3</vt:lpstr>
      <vt:lpstr>харьк 16 2</vt:lpstr>
      <vt:lpstr>стор 16 4</vt:lpstr>
      <vt:lpstr>халтур 19</vt:lpstr>
      <vt:lpstr>резин 7</vt:lpstr>
      <vt:lpstr>чернях 12</vt:lpstr>
      <vt:lpstr>толс 10Б</vt:lpstr>
      <vt:lpstr>мирн 9</vt:lpstr>
      <vt:lpstr>аккум 36</vt:lpstr>
      <vt:lpstr>маркс 72 4</vt:lpstr>
      <vt:lpstr>узен 3 А</vt:lpstr>
      <vt:lpstr>пром 1 2</vt:lpstr>
      <vt:lpstr>пром 2 6</vt:lpstr>
      <vt:lpstr>энерг 4 11</vt:lpstr>
      <vt:lpstr>мичур 133</vt:lpstr>
      <vt:lpstr>южн 4</vt:lpstr>
      <vt:lpstr>толс 7Б</vt:lpstr>
      <vt:lpstr>энер 2 13А</vt:lpstr>
      <vt:lpstr>завод 5</vt:lpstr>
      <vt:lpstr>моков 36</vt:lpstr>
      <vt:lpstr>моков 25А</vt:lpstr>
      <vt:lpstr>радищ 58</vt:lpstr>
      <vt:lpstr>фатеж 73 3</vt:lpstr>
      <vt:lpstr>краснозн 22</vt:lpstr>
      <vt:lpstr>союз 49</vt:lpstr>
      <vt:lpstr>аэрод 14 1</vt:lpstr>
      <vt:lpstr>большев 25 А1</vt:lpstr>
      <vt:lpstr>можаев 13А1</vt:lpstr>
      <vt:lpstr>можаев 16А</vt:lpstr>
      <vt:lpstr>толст 5А</vt:lpstr>
      <vt:lpstr>учрежд 3</vt:lpstr>
      <vt:lpstr>хутор 14Б</vt:lpstr>
      <vt:lpstr>черныш 59</vt:lpstr>
      <vt:lpstr>парк 8</vt:lpstr>
      <vt:lpstr>резин 11</vt:lpstr>
      <vt:lpstr>москов 5Б</vt:lpstr>
      <vt:lpstr>зелен 7 А</vt:lpstr>
      <vt:lpstr>толст 5Б</vt:lpstr>
      <vt:lpstr>радищ 84</vt:lpstr>
      <vt:lpstr>маркс 66 4</vt:lpstr>
      <vt:lpstr>аккум 37</vt:lpstr>
      <vt:lpstr>мирн 11</vt:lpstr>
      <vt:lpstr>краснопол 10</vt:lpstr>
      <vt:lpstr>менд 13</vt:lpstr>
      <vt:lpstr>юн 12</vt:lpstr>
      <vt:lpstr>пром 1 8</vt:lpstr>
      <vt:lpstr>белг 15</vt:lpstr>
      <vt:lpstr>менд 17</vt:lpstr>
      <vt:lpstr>гайд 33</vt:lpstr>
      <vt:lpstr>димитр 119</vt:lpstr>
      <vt:lpstr>щепк 7</vt:lpstr>
      <vt:lpstr>солян 8</vt:lpstr>
      <vt:lpstr>пигор 10</vt:lpstr>
      <vt:lpstr>пигор 24</vt:lpstr>
      <vt:lpstr>народ 6</vt:lpstr>
      <vt:lpstr>литов 107Б</vt:lpstr>
      <vt:lpstr>моков 8А</vt:lpstr>
      <vt:lpstr>моков 25А1</vt:lpstr>
      <vt:lpstr>трактор 31</vt:lpstr>
      <vt:lpstr>дейн 8</vt:lpstr>
      <vt:lpstr>юност 18</vt:lpstr>
      <vt:lpstr>белгор 13</vt:lpstr>
      <vt:lpstr>белгор 20</vt:lpstr>
      <vt:lpstr>белгор 24</vt:lpstr>
      <vt:lpstr>станц 38</vt:lpstr>
      <vt:lpstr>рабоч 9 Б</vt:lpstr>
      <vt:lpstr>респ 4</vt:lpstr>
      <vt:lpstr>станц 8</vt:lpstr>
      <vt:lpstr>маяк 93 А2</vt:lpstr>
      <vt:lpstr>аэрод 14 2</vt:lpstr>
      <vt:lpstr>можаев 13А1(Б)</vt:lpstr>
      <vt:lpstr>лугов 27 2</vt:lpstr>
      <vt:lpstr>учрежд 7</vt:lpstr>
      <vt:lpstr>южн 18А</vt:lpstr>
      <vt:lpstr>южн 18А1</vt:lpstr>
      <vt:lpstr>южн 18А2</vt:lpstr>
      <vt:lpstr>сторож 16 1</vt:lpstr>
      <vt:lpstr>дружб 1</vt:lpstr>
      <vt:lpstr>школ 5 8</vt:lpstr>
      <vt:lpstr>черныш 6</vt:lpstr>
      <vt:lpstr>школ 5 2</vt:lpstr>
      <vt:lpstr>школ 5 3</vt:lpstr>
      <vt:lpstr>школ 5 4</vt:lpstr>
      <vt:lpstr>сторож 3</vt:lpstr>
      <vt:lpstr>энг 14</vt:lpstr>
      <vt:lpstr>юн 10</vt:lpstr>
      <vt:lpstr>юн 14</vt:lpstr>
      <vt:lpstr>юн 20</vt:lpstr>
      <vt:lpstr>менд 25</vt:lpstr>
      <vt:lpstr>обоян 44</vt:lpstr>
      <vt:lpstr>уриц 20Б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Брежнева Е А</dc:creator>
  <cp:lastModifiedBy>Брежнева Е А</cp:lastModifiedBy>
  <cp:lastPrinted>2017-02-01T13:50:35Z</cp:lastPrinted>
  <dcterms:created xsi:type="dcterms:W3CDTF">2017-01-16T06:55:19Z</dcterms:created>
  <dcterms:modified xsi:type="dcterms:W3CDTF">2017-02-01T13:56:59Z</dcterms:modified>
</cp:coreProperties>
</file>