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riemnaya\Обмен\Данные\УКРУПНЕНКА приложение 2 к протоколам\"/>
    </mc:Choice>
  </mc:AlternateContent>
  <bookViews>
    <workbookView xWindow="0" yWindow="0" windowWidth="26115" windowHeight="11595" tabRatio="928"/>
  </bookViews>
  <sheets>
    <sheet name="центр 7" sheetId="2" r:id="rId1"/>
    <sheet name="школ 10" sheetId="3" r:id="rId2"/>
    <sheet name="сах 5" sheetId="6" r:id="rId3"/>
    <sheet name="горьк 21" sheetId="7" r:id="rId4"/>
    <sheet name="прив 60" sheetId="8" r:id="rId5"/>
    <sheet name="ватут 8" sheetId="9" r:id="rId6"/>
    <sheet name="школ 6" sheetId="10" r:id="rId7"/>
    <sheet name="школ 8" sheetId="11" r:id="rId8"/>
    <sheet name="почт 2" sheetId="12" r:id="rId9"/>
    <sheet name="гагар 3" sheetId="13" r:id="rId10"/>
    <sheet name="желез 15" sheetId="17" r:id="rId11"/>
    <sheet name="совет 2" sheetId="19" r:id="rId12"/>
    <sheet name="совет 28" sheetId="20" r:id="rId13"/>
    <sheet name="школ 25А" sheetId="21" r:id="rId14"/>
    <sheet name="красноарм 74" sheetId="22" r:id="rId15"/>
    <sheet name="искр 28" sheetId="23" r:id="rId16"/>
    <sheet name="камыш 25" sheetId="24" r:id="rId17"/>
    <sheet name="камыш 26" sheetId="25" r:id="rId18"/>
    <sheet name="камыш 27" sheetId="26" r:id="rId19"/>
    <sheet name="петр 1" sheetId="27" r:id="rId20"/>
    <sheet name="дрон 1" sheetId="28" r:id="rId21"/>
    <sheet name="мира 8" sheetId="29" r:id="rId22"/>
    <sheet name="совет 19" sheetId="30" r:id="rId23"/>
    <sheet name="центр 1" sheetId="31" r:id="rId24"/>
    <sheet name="мир 3" sheetId="32" r:id="rId25"/>
    <sheet name="домики 26" sheetId="33" r:id="rId26"/>
    <sheet name="дзерж 22" sheetId="34" r:id="rId27"/>
    <sheet name="жук 4" sheetId="35" r:id="rId28"/>
    <sheet name="кооп 3" sheetId="36" r:id="rId29"/>
    <sheet name="интер 26" sheetId="37" r:id="rId30"/>
    <sheet name="шмид 15" sheetId="38" r:id="rId31"/>
    <sheet name="окт 107" sheetId="42" r:id="rId32"/>
    <sheet name="комс 44" sheetId="43" r:id="rId33"/>
    <sheet name="ломон 5" sheetId="44" r:id="rId34"/>
    <sheet name="уриц 19" sheetId="46" r:id="rId35"/>
    <sheet name="уриц 19 А" sheetId="47" r:id="rId36"/>
    <sheet name="уриц 21" sheetId="48" r:id="rId37"/>
    <sheet name="уриц 49" sheetId="49" r:id="rId38"/>
    <sheet name="уриц 59" sheetId="50" r:id="rId39"/>
    <sheet name="уриц 60А" sheetId="51" r:id="rId40"/>
    <sheet name="уриц 97" sheetId="52" r:id="rId41"/>
    <sheet name="люксем 12" sheetId="53" r:id="rId42"/>
    <sheet name="октяб 41" sheetId="54" r:id="rId43"/>
    <sheet name="маркс 27" sheetId="56" r:id="rId44"/>
    <sheet name="ленин 58" sheetId="57" r:id="rId45"/>
    <sheet name="Лист1" sheetId="1" r:id="rId46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21" l="1"/>
  <c r="E14" i="21"/>
  <c r="D14" i="6" l="1"/>
  <c r="D14" i="7"/>
  <c r="D14" i="8"/>
  <c r="D14" i="9"/>
  <c r="D14" i="10"/>
  <c r="D14" i="11"/>
  <c r="D14" i="12"/>
  <c r="D14" i="13"/>
  <c r="D14" i="17"/>
  <c r="D14" i="19"/>
  <c r="D14" i="20"/>
  <c r="D14" i="22"/>
  <c r="D14" i="23"/>
  <c r="D14" i="24"/>
  <c r="D14" i="25"/>
  <c r="D14" i="26"/>
  <c r="D14" i="27"/>
  <c r="D14" i="28"/>
  <c r="D14" i="29"/>
  <c r="D14" i="30"/>
  <c r="D14" i="31"/>
  <c r="D14" i="32"/>
  <c r="D14" i="33"/>
  <c r="D14" i="34"/>
  <c r="D14" i="35"/>
  <c r="D14" i="36"/>
  <c r="D14" i="37"/>
  <c r="D14" i="38"/>
  <c r="D14" i="42"/>
  <c r="D14" i="43"/>
  <c r="D14" i="44"/>
  <c r="D14" i="46"/>
  <c r="D14" i="47"/>
  <c r="D14" i="48"/>
  <c r="D14" i="49"/>
  <c r="D14" i="50"/>
  <c r="D14" i="51"/>
  <c r="D14" i="52"/>
  <c r="D14" i="53"/>
  <c r="D14" i="54"/>
  <c r="D14" i="56"/>
  <c r="D14" i="57"/>
  <c r="D14" i="3"/>
  <c r="D14" i="2"/>
  <c r="E20" i="57" l="1"/>
  <c r="E19" i="57"/>
  <c r="E18" i="57"/>
  <c r="E17" i="57"/>
  <c r="E16" i="57"/>
  <c r="E15" i="57"/>
  <c r="E14" i="57"/>
  <c r="E15" i="56"/>
  <c r="E14" i="56"/>
  <c r="E24" i="54"/>
  <c r="E23" i="54"/>
  <c r="E22" i="54"/>
  <c r="E21" i="54"/>
  <c r="E20" i="54"/>
  <c r="E19" i="54"/>
  <c r="E18" i="54"/>
  <c r="E17" i="54"/>
  <c r="E16" i="54"/>
  <c r="E15" i="54"/>
  <c r="E14" i="54"/>
  <c r="E23" i="53"/>
  <c r="E22" i="53"/>
  <c r="E21" i="53"/>
  <c r="E20" i="53"/>
  <c r="E19" i="53"/>
  <c r="E18" i="53"/>
  <c r="E17" i="53"/>
  <c r="E16" i="53"/>
  <c r="E15" i="53"/>
  <c r="E14" i="53"/>
  <c r="E23" i="52"/>
  <c r="E22" i="52"/>
  <c r="E21" i="52"/>
  <c r="E20" i="52"/>
  <c r="E19" i="52"/>
  <c r="E18" i="52"/>
  <c r="E17" i="52"/>
  <c r="E16" i="52"/>
  <c r="E15" i="52"/>
  <c r="E14" i="52"/>
  <c r="E24" i="51"/>
  <c r="E23" i="51"/>
  <c r="E22" i="51"/>
  <c r="E21" i="51"/>
  <c r="E20" i="51"/>
  <c r="E19" i="51"/>
  <c r="E18" i="51"/>
  <c r="E17" i="51"/>
  <c r="E16" i="51"/>
  <c r="E15" i="51"/>
  <c r="E14" i="51"/>
  <c r="E24" i="50"/>
  <c r="E23" i="50"/>
  <c r="E22" i="50"/>
  <c r="E21" i="50"/>
  <c r="E20" i="50"/>
  <c r="E19" i="50"/>
  <c r="E18" i="50"/>
  <c r="E17" i="50"/>
  <c r="E16" i="50"/>
  <c r="E15" i="50"/>
  <c r="E14" i="50"/>
  <c r="E22" i="49"/>
  <c r="E21" i="49"/>
  <c r="E20" i="49"/>
  <c r="E19" i="49"/>
  <c r="E18" i="49"/>
  <c r="E17" i="49"/>
  <c r="E16" i="49"/>
  <c r="E15" i="49"/>
  <c r="E14" i="49"/>
  <c r="E22" i="48"/>
  <c r="E21" i="48"/>
  <c r="E20" i="48"/>
  <c r="E19" i="48"/>
  <c r="E18" i="48"/>
  <c r="E17" i="48"/>
  <c r="E16" i="48"/>
  <c r="E15" i="48"/>
  <c r="E14" i="48"/>
  <c r="E22" i="47"/>
  <c r="E21" i="47"/>
  <c r="E20" i="47"/>
  <c r="E19" i="47"/>
  <c r="E18" i="47"/>
  <c r="E17" i="47"/>
  <c r="E16" i="47"/>
  <c r="E15" i="47"/>
  <c r="E14" i="47"/>
  <c r="E22" i="46"/>
  <c r="E21" i="46"/>
  <c r="E20" i="46"/>
  <c r="E19" i="46"/>
  <c r="E18" i="46"/>
  <c r="E17" i="46"/>
  <c r="E16" i="46"/>
  <c r="E15" i="46"/>
  <c r="E14" i="46"/>
  <c r="E20" i="44"/>
  <c r="E18" i="44"/>
  <c r="E17" i="44"/>
  <c r="E16" i="44"/>
  <c r="E15" i="44"/>
  <c r="E14" i="44"/>
  <c r="E20" i="43"/>
  <c r="E18" i="43"/>
  <c r="E17" i="43"/>
  <c r="E16" i="43"/>
  <c r="E15" i="43"/>
  <c r="E14" i="43"/>
  <c r="E22" i="42"/>
  <c r="E21" i="42"/>
  <c r="E20" i="42"/>
  <c r="E19" i="42"/>
  <c r="E18" i="42"/>
  <c r="E17" i="42"/>
  <c r="E16" i="42"/>
  <c r="E15" i="42"/>
  <c r="E14" i="42"/>
  <c r="E23" i="38"/>
  <c r="E22" i="38"/>
  <c r="E21" i="38"/>
  <c r="E20" i="38"/>
  <c r="E19" i="38"/>
  <c r="E18" i="38"/>
  <c r="E17" i="38"/>
  <c r="E16" i="38"/>
  <c r="E15" i="38"/>
  <c r="E14" i="38"/>
  <c r="E23" i="37"/>
  <c r="E22" i="37"/>
  <c r="E21" i="37"/>
  <c r="E20" i="37"/>
  <c r="E19" i="37"/>
  <c r="E18" i="37"/>
  <c r="E17" i="37"/>
  <c r="E16" i="37"/>
  <c r="E15" i="37"/>
  <c r="E14" i="37"/>
  <c r="E21" i="36"/>
  <c r="E20" i="36"/>
  <c r="E19" i="36"/>
  <c r="E18" i="36"/>
  <c r="E17" i="36"/>
  <c r="E16" i="36"/>
  <c r="E15" i="36"/>
  <c r="E14" i="36"/>
  <c r="E23" i="35"/>
  <c r="E22" i="35"/>
  <c r="E21" i="35"/>
  <c r="E20" i="35"/>
  <c r="E19" i="35"/>
  <c r="E18" i="35"/>
  <c r="E17" i="35"/>
  <c r="E16" i="35"/>
  <c r="E15" i="35"/>
  <c r="E14" i="35"/>
  <c r="E21" i="34"/>
  <c r="E20" i="34"/>
  <c r="E19" i="34"/>
  <c r="E18" i="34"/>
  <c r="E17" i="34"/>
  <c r="E16" i="34"/>
  <c r="E15" i="34"/>
  <c r="E14" i="34"/>
  <c r="E22" i="33"/>
  <c r="E21" i="33"/>
  <c r="E20" i="33"/>
  <c r="E19" i="33"/>
  <c r="E18" i="33"/>
  <c r="E17" i="33"/>
  <c r="E16" i="33"/>
  <c r="E15" i="33"/>
  <c r="E14" i="33"/>
  <c r="E24" i="32"/>
  <c r="E22" i="32"/>
  <c r="E21" i="32"/>
  <c r="E20" i="32"/>
  <c r="E19" i="32"/>
  <c r="E18" i="32"/>
  <c r="E17" i="32"/>
  <c r="E16" i="32"/>
  <c r="E15" i="32"/>
  <c r="E14" i="32"/>
  <c r="E24" i="31"/>
  <c r="E23" i="31"/>
  <c r="E22" i="31"/>
  <c r="E21" i="31"/>
  <c r="E20" i="31"/>
  <c r="E19" i="31"/>
  <c r="E18" i="31"/>
  <c r="E17" i="31"/>
  <c r="E16" i="31"/>
  <c r="E15" i="31"/>
  <c r="E14" i="31"/>
  <c r="E22" i="30"/>
  <c r="E21" i="30"/>
  <c r="E20" i="30"/>
  <c r="E19" i="30"/>
  <c r="E18" i="30"/>
  <c r="E17" i="30"/>
  <c r="E16" i="30"/>
  <c r="E15" i="30"/>
  <c r="E14" i="30"/>
  <c r="E23" i="29"/>
  <c r="E21" i="29"/>
  <c r="E20" i="29"/>
  <c r="E19" i="29"/>
  <c r="E18" i="29"/>
  <c r="E17" i="29"/>
  <c r="E16" i="29"/>
  <c r="E15" i="29"/>
  <c r="E14" i="29"/>
  <c r="E21" i="28"/>
  <c r="E19" i="28"/>
  <c r="E18" i="28"/>
  <c r="E17" i="28"/>
  <c r="E16" i="28"/>
  <c r="E15" i="28"/>
  <c r="E14" i="28"/>
  <c r="E23" i="27"/>
  <c r="E22" i="27"/>
  <c r="E21" i="27"/>
  <c r="E20" i="27"/>
  <c r="E19" i="27"/>
  <c r="E18" i="27"/>
  <c r="E17" i="27"/>
  <c r="E16" i="27"/>
  <c r="E15" i="27"/>
  <c r="E14" i="27"/>
  <c r="E22" i="26"/>
  <c r="E21" i="26"/>
  <c r="E20" i="26"/>
  <c r="E19" i="26"/>
  <c r="E18" i="26"/>
  <c r="E17" i="26"/>
  <c r="E16" i="26"/>
  <c r="E15" i="26"/>
  <c r="E14" i="26"/>
  <c r="E22" i="25"/>
  <c r="E21" i="25"/>
  <c r="E20" i="25"/>
  <c r="E19" i="25"/>
  <c r="E18" i="25"/>
  <c r="E17" i="25"/>
  <c r="E16" i="25"/>
  <c r="E15" i="25"/>
  <c r="E14" i="25"/>
  <c r="E22" i="24"/>
  <c r="E21" i="24"/>
  <c r="E20" i="24"/>
  <c r="E19" i="24"/>
  <c r="E18" i="24"/>
  <c r="E17" i="24"/>
  <c r="E16" i="24"/>
  <c r="E15" i="24"/>
  <c r="E14" i="24"/>
  <c r="E23" i="23"/>
  <c r="E21" i="23"/>
  <c r="E20" i="23"/>
  <c r="E19" i="23"/>
  <c r="E18" i="23"/>
  <c r="E17" i="23"/>
  <c r="E16" i="23"/>
  <c r="E14" i="23"/>
  <c r="E22" i="22"/>
  <c r="E21" i="22"/>
  <c r="E20" i="22"/>
  <c r="E19" i="22"/>
  <c r="E18" i="22"/>
  <c r="E17" i="22"/>
  <c r="E16" i="22"/>
  <c r="E15" i="22"/>
  <c r="E14" i="22"/>
  <c r="E17" i="21"/>
  <c r="E16" i="21"/>
  <c r="E15" i="21"/>
  <c r="E22" i="20"/>
  <c r="E21" i="20"/>
  <c r="E20" i="20"/>
  <c r="E19" i="20"/>
  <c r="E18" i="20"/>
  <c r="E17" i="20"/>
  <c r="E16" i="20"/>
  <c r="E15" i="20"/>
  <c r="E14" i="20"/>
  <c r="E22" i="19"/>
  <c r="E21" i="19"/>
  <c r="E20" i="19"/>
  <c r="E19" i="19"/>
  <c r="E18" i="19"/>
  <c r="E17" i="19"/>
  <c r="E16" i="19"/>
  <c r="E15" i="19"/>
  <c r="E14" i="19"/>
  <c r="E23" i="17"/>
  <c r="E21" i="17"/>
  <c r="E20" i="17"/>
  <c r="E19" i="17"/>
  <c r="E18" i="17"/>
  <c r="E17" i="17"/>
  <c r="E16" i="17"/>
  <c r="E15" i="17"/>
  <c r="E14" i="17"/>
  <c r="E24" i="13"/>
  <c r="E23" i="13"/>
  <c r="E22" i="13"/>
  <c r="E21" i="13"/>
  <c r="E20" i="13"/>
  <c r="E19" i="13"/>
  <c r="E18" i="13"/>
  <c r="E17" i="13"/>
  <c r="E16" i="13"/>
  <c r="E15" i="13"/>
  <c r="E14" i="13"/>
  <c r="E21" i="12"/>
  <c r="E20" i="12"/>
  <c r="E19" i="12"/>
  <c r="E18" i="12"/>
  <c r="E17" i="12"/>
  <c r="E16" i="12"/>
  <c r="E15" i="12"/>
  <c r="E14" i="12"/>
  <c r="E23" i="11"/>
  <c r="E22" i="11"/>
  <c r="E21" i="11"/>
  <c r="E20" i="11"/>
  <c r="E19" i="11"/>
  <c r="E18" i="11"/>
  <c r="E17" i="11"/>
  <c r="E16" i="11"/>
  <c r="E15" i="11"/>
  <c r="E14" i="11"/>
  <c r="E23" i="10"/>
  <c r="E22" i="10"/>
  <c r="E21" i="10"/>
  <c r="E20" i="10"/>
  <c r="E19" i="10"/>
  <c r="E18" i="10"/>
  <c r="E17" i="10"/>
  <c r="E16" i="10"/>
  <c r="E15" i="10"/>
  <c r="E14" i="10"/>
  <c r="E23" i="9"/>
  <c r="E22" i="9"/>
  <c r="E21" i="9"/>
  <c r="E20" i="9"/>
  <c r="E19" i="9"/>
  <c r="E18" i="9"/>
  <c r="E17" i="9"/>
  <c r="E16" i="9"/>
  <c r="E15" i="9"/>
  <c r="E14" i="9"/>
  <c r="E22" i="8"/>
  <c r="E21" i="8"/>
  <c r="E20" i="8"/>
  <c r="E19" i="8"/>
  <c r="E18" i="8"/>
  <c r="E17" i="8"/>
  <c r="E16" i="8"/>
  <c r="E15" i="8"/>
  <c r="E14" i="8"/>
  <c r="E24" i="7"/>
  <c r="E22" i="7"/>
  <c r="E21" i="7"/>
  <c r="E20" i="7"/>
  <c r="E19" i="7"/>
  <c r="E18" i="7"/>
  <c r="E17" i="7"/>
  <c r="E16" i="7"/>
  <c r="E15" i="7"/>
  <c r="E14" i="7"/>
  <c r="E23" i="6"/>
  <c r="E21" i="6"/>
  <c r="E20" i="6"/>
  <c r="E19" i="6"/>
  <c r="E18" i="6"/>
  <c r="E17" i="6"/>
  <c r="E16" i="6"/>
  <c r="E15" i="6"/>
  <c r="E14" i="6"/>
  <c r="E22" i="3"/>
  <c r="E21" i="3"/>
  <c r="E20" i="3"/>
  <c r="E19" i="3"/>
  <c r="E18" i="3"/>
  <c r="E17" i="3"/>
  <c r="E16" i="3"/>
  <c r="E15" i="3"/>
  <c r="E14" i="3"/>
  <c r="E21" i="2" l="1"/>
  <c r="E20" i="2"/>
  <c r="E19" i="2"/>
  <c r="E18" i="2"/>
  <c r="E17" i="2"/>
  <c r="E16" i="2"/>
  <c r="E15" i="2"/>
  <c r="E14" i="2"/>
</calcChain>
</file>

<file path=xl/sharedStrings.xml><?xml version="1.0" encoding="utf-8"?>
<sst xmlns="http://schemas.openxmlformats.org/spreadsheetml/2006/main" count="949" uniqueCount="68">
  <si>
    <t>УТВЕРЖДЕНО:</t>
  </si>
  <si>
    <t>Протоколом общего собрания/Постановлением МО</t>
  </si>
  <si>
    <t>приложение № 2</t>
  </si>
  <si>
    <t>ПРЕДВАРИТЕЛЬНАЯ СТОИМОСТЬ И ПЕРЕЧЕНЬ ПЛАНИРУЕМЫХ РАБОТ</t>
  </si>
  <si>
    <t>Наименование</t>
  </si>
  <si>
    <t>Общая стоимость, руб.</t>
  </si>
  <si>
    <t>Всего</t>
  </si>
  <si>
    <t>Инженерные сети электроснабжения</t>
  </si>
  <si>
    <t>Инженерные сети теплоснабжения</t>
  </si>
  <si>
    <t>Инженерные сети газоснабжения</t>
  </si>
  <si>
    <t>Инженерные сети водоснабжения</t>
  </si>
  <si>
    <t>Инженерные сети водоотведения</t>
  </si>
  <si>
    <t>Ремонт крыши</t>
  </si>
  <si>
    <t>Ремонт подвальных помещений</t>
  </si>
  <si>
    <t>ремонт фасада</t>
  </si>
  <si>
    <t>Ремонт фундамента</t>
  </si>
  <si>
    <t>Замена дверей, окон в МОП</t>
  </si>
  <si>
    <t>Разработка проектной документации</t>
  </si>
  <si>
    <t>капитальный ремонт  многоквартирного  дома  Беловский р-н, пос. Коммунар ., ул. Центральная, д.7</t>
  </si>
  <si>
    <t>капитальный ремонт  многоквартирного  дома  Большесолдатский р-н, с. Любимовка , ул.Школьная, д.10</t>
  </si>
  <si>
    <t>капитальный ремонт  многоквартирного  дома Глушковский р-н, Тёткино пос., тер.Сахзавода, д.5</t>
  </si>
  <si>
    <t>капитальный ремонт  многоквартирного  дома Глушковский р-н, Глушково пос., ул. М.Горького, д.21</t>
  </si>
  <si>
    <t>капитальный ремонт  многоквартирного  дома Горшеченский р-н, Горшечное пос., ул.Привокзальная, д.60</t>
  </si>
  <si>
    <t>капитальный ремонт  многоквартирного  дома Дмитриевский р-н, Первоавгустовский пос., ул. Ватутина, д.8</t>
  </si>
  <si>
    <t>капитальный ремонт  многоквартирного  дома Железногорский р-н, Магнитный пос., пер.Школьный, д.6</t>
  </si>
  <si>
    <t>капитальный ремонт  многоквартирного  дома Железногорский р-н, Магнитный пос., пер.Школьный, д.8</t>
  </si>
  <si>
    <t>капитальный ремонт  многоквартирного  дома Золотухинский р-н, Будановка дер., ул.Почтовая, д.2</t>
  </si>
  <si>
    <t>капитальный ремонт  многоквартирного  дома Золотухинский р-н, Свобода м., ул.Гагарина, д.3</t>
  </si>
  <si>
    <t>капитальный ремонт  многоквартирного  дома Касторенский р-н, Новокасторное пос., ул.Железнодорожная, д.15</t>
  </si>
  <si>
    <t>капитальный ремонт  многоквартирного  дома Конышевский р-н , Конышевка пос., ул. Советская, д.2</t>
  </si>
  <si>
    <t>капитальный ремонт  многоквартирного  дома Кореневский р-н , Коренево пос., ул.Советская, д.28</t>
  </si>
  <si>
    <t>капитальный ремонт  многоквартирного  дома Кореневский р-н , Коренево пос., ул.Школьная, д.25 А</t>
  </si>
  <si>
    <t>капитальный ремонт  многоквартирного  дома Кореневский р-н , Коренево пос., ул. Красноармейская, д.74</t>
  </si>
  <si>
    <t>капитальный ремонт  многоквартирного  дома Курский р-н , Искра пос., д.28</t>
  </si>
  <si>
    <t>капитальный ремонт  многоквартирного  дома Курский р-н , Камыши пос., д.25</t>
  </si>
  <si>
    <t>капитальный ремонт  многоквартирного  дома Курский р-н , Камыши пос., д.26</t>
  </si>
  <si>
    <t>капитальный ремонт  многоквартирного  дома Курский р-н , Камыши пос., д.27</t>
  </si>
  <si>
    <t>капитальный ремонт  многоквартирного  дома Курский р-н , Петрин пос., д.1</t>
  </si>
  <si>
    <t>капитальный ремонт  многоквартирного  дома Курчатовский р-н , Дроняево с., д.1</t>
  </si>
  <si>
    <t>капитальный ремонт  многоквартирного  дома Курчатовский р-н , Им.К.Либкнехта пос., ул.Мира, д.8</t>
  </si>
  <si>
    <t>капитальный ремонт  многоквартирного  дома Курчатовский р-н ,Иванино пос., ул. Советская, д.19</t>
  </si>
  <si>
    <t>капитальный ремонт  многоквартирного  дома Льговский р-н, Селекционный пос., ул. Центральная, д.1</t>
  </si>
  <si>
    <t>капитальный ремонт  многоквартирного  дома Мантуровский р-н, Сейм с., ул. Мира, д.3</t>
  </si>
  <si>
    <t>капитальный ремонт  многоквартирного  дома Медвенский р-н , Верхний Реутец с., ул.Домики, д.26</t>
  </si>
  <si>
    <t>капитальный ремонт  многоквартирного  дома  г. Обоянь, ул.Дзержинского, д.22</t>
  </si>
  <si>
    <t>капитальный ремонт  многоквартирного  дома  г. Обоянь,  ул.Жукова, д.4</t>
  </si>
  <si>
    <t>капитальный ремонт  многоквартирного  дома  г. Обоянь, пер.Кооперативный, д.3</t>
  </si>
  <si>
    <t>капитальный ремонт  многоквартирного  дома  г. Обоянь, ул.3 Интернационала, д.26</t>
  </si>
  <si>
    <t>капитальный ремонт  многоквартирного  дома  г. Обоянь, ул. Шмидта, д.15</t>
  </si>
  <si>
    <t>капитальный ремонт  многоквартирного  дома Поныровский р-н,  Поныри пос., ул. Октябрьская, д.107</t>
  </si>
  <si>
    <t>капитальный ремонт  многоквартирного  дома Пристенский р-н,  Пристень пос.,ул Комсомольская, д.44</t>
  </si>
  <si>
    <t>капитальный ремонт  многоквартирного  дома Пристенский р-н,  Кировский пос., ул. Ломоносова, д.5</t>
  </si>
  <si>
    <t xml:space="preserve">капитальный ремонт  многоквартирного  дома Рыльский р-н , г. Рыльск , ул.Урицкого, д.19 </t>
  </si>
  <si>
    <t>капитальный ремонт  многоквартирного  дома Рыльский р-н , г. Рыльск , ул.Урицкого, д.19А</t>
  </si>
  <si>
    <t>капитальный ремонт  многоквартирного  дома Рыльский р-н , г. Рыльск , ул.Урицкого, д.21</t>
  </si>
  <si>
    <t>капитальный ремонт  многоквартирного  дома Рыльский р-н , г. Рыльск , ул.Урицкого, д.49</t>
  </si>
  <si>
    <t>капитальный ремонт  многоквартирного  дома Рыльский р-н , г. Рыльск , ул.Урицкого, д.59</t>
  </si>
  <si>
    <t>капитальный ремонт  многоквартирного  дома Рыльский р-н , г. Рыльск , ул.Урицкого, д.60А</t>
  </si>
  <si>
    <t>капитальный ремонт  многоквартирного  дома Рыльский р-н , г. Рыльск , ул.Урицкого, д.97</t>
  </si>
  <si>
    <t xml:space="preserve">капитальный ремонт  многоквартирного  дома Рыльский р-н , г. Рыльск , ул.Р.Люксембург, д.12 </t>
  </si>
  <si>
    <t>капитальный ремонт  многоквартирного  дома Рыльский р-н , г. Рыльск , ул.25-го Октября, д.41</t>
  </si>
  <si>
    <t>капитальный ремонт  многоквартирного  дома Рыльский р-н , г. Рыльск , ул.К;.Маркса, д.27</t>
  </si>
  <si>
    <t>капитальный ремонт  многоквартирного  дома Рыльский р-н , г. Рыльск ,  ул.Ленина, д.58</t>
  </si>
  <si>
    <t>Строительный контроль</t>
  </si>
  <si>
    <t>Площадь МКД, кв.м.</t>
  </si>
  <si>
    <t>Стоимость единицы, руб. (согласно постановления 
608-па от 23.09.2014)</t>
  </si>
  <si>
    <t>Капитальный ремонт согласно перечня ЖК ст. 166 и 63-ЗКО, В Т. Ч. :</t>
  </si>
  <si>
    <t>строительный контроль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</si>
</sst>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b/>
      <u/>
      <sz val="11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2" xfId="0" applyBorder="1"/>
    <xf numFmtId="0" fontId="1" fillId="0" borderId="0" xfId="0" applyFont="1"/>
    <xf numFmtId="0" fontId="0" fillId="0" borderId="2" xfId="0" applyFill="1" applyBorder="1"/>
    <xf numFmtId="0" fontId="0" fillId="0" borderId="0" xfId="0" applyAlignment="1">
      <alignment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/>
    <xf numFmtId="0" fontId="5" fillId="2" borderId="11" xfId="0" applyFont="1" applyFill="1" applyBorder="1" applyAlignment="1">
      <alignment horizontal="left"/>
    </xf>
    <xf numFmtId="0" fontId="5" fillId="2" borderId="12" xfId="0" applyFont="1" applyFill="1" applyBorder="1" applyAlignment="1">
      <alignment horizontal="left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1"/>
  <sheetViews>
    <sheetView tabSelected="1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7" t="s">
        <v>18</v>
      </c>
      <c r="B10" s="27"/>
      <c r="C10" s="27"/>
      <c r="D10" s="27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15">
        <v>387.2</v>
      </c>
      <c r="C14" s="15">
        <v>5409</v>
      </c>
      <c r="D14" s="18">
        <f>B14*C14</f>
        <v>2094364.8</v>
      </c>
      <c r="E14" s="3" t="e">
        <f>C14*#REF!</f>
        <v>#REF!</v>
      </c>
    </row>
    <row r="15" spans="1:5" x14ac:dyDescent="0.25">
      <c r="A15" s="2" t="s">
        <v>9</v>
      </c>
      <c r="B15" s="16"/>
      <c r="C15" s="16"/>
      <c r="D15" s="19"/>
      <c r="E15" s="3" t="e">
        <f>C15*#REF!</f>
        <v>#REF!</v>
      </c>
    </row>
    <row r="16" spans="1:5" x14ac:dyDescent="0.25">
      <c r="A16" s="4" t="s">
        <v>12</v>
      </c>
      <c r="B16" s="16"/>
      <c r="C16" s="16"/>
      <c r="D16" s="19"/>
      <c r="E16" s="3" t="e">
        <f>C16*#REF!</f>
        <v>#REF!</v>
      </c>
    </row>
    <row r="17" spans="1:5" x14ac:dyDescent="0.25">
      <c r="A17" s="4" t="s">
        <v>13</v>
      </c>
      <c r="B17" s="16"/>
      <c r="C17" s="16"/>
      <c r="D17" s="19"/>
      <c r="E17" s="3" t="e">
        <f>C17*#REF!</f>
        <v>#REF!</v>
      </c>
    </row>
    <row r="18" spans="1:5" x14ac:dyDescent="0.25">
      <c r="A18" s="4" t="s">
        <v>14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15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16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17</v>
      </c>
      <c r="B21" s="17"/>
      <c r="C21" s="17"/>
      <c r="D21" s="20"/>
      <c r="E21" s="3" t="e">
        <f>C21*#REF!</f>
        <v>#REF!</v>
      </c>
    </row>
  </sheetData>
  <mergeCells count="6">
    <mergeCell ref="C14:C21"/>
    <mergeCell ref="B14:B21"/>
    <mergeCell ref="D14:D21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4"/>
  <sheetViews>
    <sheetView tabSelected="1" topLeftCell="A3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27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15">
        <v>335.2</v>
      </c>
      <c r="C14" s="15">
        <v>5409</v>
      </c>
      <c r="D14" s="18">
        <f>B14*C14</f>
        <v>1813096.8</v>
      </c>
      <c r="E14" s="3" t="e">
        <f>C14*#REF!</f>
        <v>#REF!</v>
      </c>
    </row>
    <row r="15" spans="1:5" x14ac:dyDescent="0.25">
      <c r="A15" s="2" t="s">
        <v>8</v>
      </c>
      <c r="B15" s="16"/>
      <c r="C15" s="16"/>
      <c r="D15" s="19"/>
      <c r="E15" s="3" t="e">
        <f>C15*#REF!</f>
        <v>#REF!</v>
      </c>
    </row>
    <row r="16" spans="1:5" x14ac:dyDescent="0.25">
      <c r="A16" s="2" t="s">
        <v>9</v>
      </c>
      <c r="B16" s="16"/>
      <c r="C16" s="16"/>
      <c r="D16" s="19"/>
      <c r="E16" s="3" t="e">
        <f>C16*#REF!</f>
        <v>#REF!</v>
      </c>
    </row>
    <row r="17" spans="1:5" x14ac:dyDescent="0.25">
      <c r="A17" s="2" t="s">
        <v>10</v>
      </c>
      <c r="B17" s="16"/>
      <c r="C17" s="16"/>
      <c r="D17" s="19"/>
      <c r="E17" s="3" t="e">
        <f>C17*#REF!</f>
        <v>#REF!</v>
      </c>
    </row>
    <row r="18" spans="1:5" x14ac:dyDescent="0.25">
      <c r="A18" s="2" t="s">
        <v>11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12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13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14</v>
      </c>
      <c r="B21" s="16"/>
      <c r="C21" s="16"/>
      <c r="D21" s="19"/>
      <c r="E21" s="3" t="e">
        <f>C21*#REF!</f>
        <v>#REF!</v>
      </c>
    </row>
    <row r="22" spans="1:5" x14ac:dyDescent="0.25">
      <c r="A22" s="4" t="s">
        <v>15</v>
      </c>
      <c r="B22" s="16"/>
      <c r="C22" s="16"/>
      <c r="D22" s="19"/>
      <c r="E22" s="3" t="e">
        <f>C22*#REF!</f>
        <v>#REF!</v>
      </c>
    </row>
    <row r="23" spans="1:5" x14ac:dyDescent="0.25">
      <c r="A23" s="4" t="s">
        <v>16</v>
      </c>
      <c r="B23" s="16"/>
      <c r="C23" s="16"/>
      <c r="D23" s="19"/>
      <c r="E23" s="3" t="e">
        <f>C23*#REF!</f>
        <v>#REF!</v>
      </c>
    </row>
    <row r="24" spans="1:5" x14ac:dyDescent="0.25">
      <c r="A24" s="4" t="s">
        <v>17</v>
      </c>
      <c r="B24" s="17"/>
      <c r="C24" s="17"/>
      <c r="D24" s="20"/>
      <c r="E24" s="3" t="e">
        <f>C24*#REF!</f>
        <v>#REF!</v>
      </c>
    </row>
    <row r="34" spans="3:3" x14ac:dyDescent="0.25">
      <c r="C34" s="5"/>
    </row>
  </sheetData>
  <mergeCells count="6">
    <mergeCell ref="B14:B24"/>
    <mergeCell ref="C14:C24"/>
    <mergeCell ref="D14:D24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3"/>
  <sheetViews>
    <sheetView tabSelected="1" topLeftCell="A2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28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24">
        <v>400.8</v>
      </c>
      <c r="C14" s="15">
        <v>5409</v>
      </c>
      <c r="D14" s="18">
        <f>B14*C14</f>
        <v>2167927.2000000002</v>
      </c>
      <c r="E14" s="3" t="e">
        <f>C14*#REF!</f>
        <v>#REF!</v>
      </c>
    </row>
    <row r="15" spans="1:5" x14ac:dyDescent="0.25">
      <c r="A15" s="2" t="s">
        <v>9</v>
      </c>
      <c r="B15" s="25"/>
      <c r="C15" s="16"/>
      <c r="D15" s="19"/>
      <c r="E15" s="3" t="e">
        <f>C15*#REF!</f>
        <v>#REF!</v>
      </c>
    </row>
    <row r="16" spans="1:5" x14ac:dyDescent="0.25">
      <c r="A16" s="2" t="s">
        <v>10</v>
      </c>
      <c r="B16" s="25"/>
      <c r="C16" s="16"/>
      <c r="D16" s="19"/>
      <c r="E16" s="3" t="e">
        <f>C16*#REF!</f>
        <v>#REF!</v>
      </c>
    </row>
    <row r="17" spans="1:5" x14ac:dyDescent="0.25">
      <c r="A17" s="4" t="s">
        <v>12</v>
      </c>
      <c r="B17" s="25"/>
      <c r="C17" s="16"/>
      <c r="D17" s="19"/>
      <c r="E17" s="3" t="e">
        <f>C17*#REF!</f>
        <v>#REF!</v>
      </c>
    </row>
    <row r="18" spans="1:5" x14ac:dyDescent="0.25">
      <c r="A18" s="4" t="s">
        <v>13</v>
      </c>
      <c r="B18" s="25"/>
      <c r="C18" s="16"/>
      <c r="D18" s="19"/>
      <c r="E18" s="3" t="e">
        <f>C18*#REF!</f>
        <v>#REF!</v>
      </c>
    </row>
    <row r="19" spans="1:5" x14ac:dyDescent="0.25">
      <c r="A19" s="4" t="s">
        <v>14</v>
      </c>
      <c r="B19" s="25"/>
      <c r="C19" s="16"/>
      <c r="D19" s="19"/>
      <c r="E19" s="3" t="e">
        <f>C19*#REF!</f>
        <v>#REF!</v>
      </c>
    </row>
    <row r="20" spans="1:5" x14ac:dyDescent="0.25">
      <c r="A20" s="4" t="s">
        <v>15</v>
      </c>
      <c r="B20" s="25"/>
      <c r="C20" s="16"/>
      <c r="D20" s="19"/>
      <c r="E20" s="3" t="e">
        <f>C20*#REF!</f>
        <v>#REF!</v>
      </c>
    </row>
    <row r="21" spans="1:5" x14ac:dyDescent="0.25">
      <c r="A21" s="4" t="s">
        <v>16</v>
      </c>
      <c r="B21" s="25"/>
      <c r="C21" s="16"/>
      <c r="D21" s="19"/>
      <c r="E21" s="3" t="e">
        <f>C21*#REF!</f>
        <v>#REF!</v>
      </c>
    </row>
    <row r="22" spans="1:5" x14ac:dyDescent="0.25">
      <c r="A22" s="4" t="s">
        <v>67</v>
      </c>
      <c r="B22" s="25"/>
      <c r="C22" s="16"/>
      <c r="D22" s="19"/>
      <c r="E22" s="3"/>
    </row>
    <row r="23" spans="1:5" x14ac:dyDescent="0.25">
      <c r="A23" s="4" t="s">
        <v>17</v>
      </c>
      <c r="B23" s="26"/>
      <c r="C23" s="17"/>
      <c r="D23" s="20"/>
      <c r="E23" s="3" t="e">
        <f>C23*#REF!</f>
        <v>#REF!</v>
      </c>
    </row>
    <row r="33" spans="3:3" x14ac:dyDescent="0.25">
      <c r="C33" s="5"/>
    </row>
  </sheetData>
  <mergeCells count="6">
    <mergeCell ref="B14:B23"/>
    <mergeCell ref="C14:C23"/>
    <mergeCell ref="D14:D23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2"/>
  <sheetViews>
    <sheetView tabSelected="1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29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15">
        <v>505</v>
      </c>
      <c r="C14" s="15">
        <v>5409</v>
      </c>
      <c r="D14" s="18">
        <f>B14*C14</f>
        <v>2731545</v>
      </c>
      <c r="E14" s="3" t="e">
        <f>C14*#REF!</f>
        <v>#REF!</v>
      </c>
    </row>
    <row r="15" spans="1:5" x14ac:dyDescent="0.25">
      <c r="A15" s="2" t="s">
        <v>9</v>
      </c>
      <c r="B15" s="16"/>
      <c r="C15" s="16"/>
      <c r="D15" s="19"/>
      <c r="E15" s="3" t="e">
        <f>C15*#REF!</f>
        <v>#REF!</v>
      </c>
    </row>
    <row r="16" spans="1:5" x14ac:dyDescent="0.25">
      <c r="A16" s="2" t="s">
        <v>10</v>
      </c>
      <c r="B16" s="16"/>
      <c r="C16" s="16"/>
      <c r="D16" s="19"/>
      <c r="E16" s="3" t="e">
        <f>C16*#REF!</f>
        <v>#REF!</v>
      </c>
    </row>
    <row r="17" spans="1:5" x14ac:dyDescent="0.25">
      <c r="A17" s="4" t="s">
        <v>12</v>
      </c>
      <c r="B17" s="16"/>
      <c r="C17" s="16"/>
      <c r="D17" s="19"/>
      <c r="E17" s="3" t="e">
        <f>C17*#REF!</f>
        <v>#REF!</v>
      </c>
    </row>
    <row r="18" spans="1:5" x14ac:dyDescent="0.25">
      <c r="A18" s="4" t="s">
        <v>13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14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15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16</v>
      </c>
      <c r="B21" s="16"/>
      <c r="C21" s="16"/>
      <c r="D21" s="19"/>
      <c r="E21" s="3" t="e">
        <f>C21*#REF!</f>
        <v>#REF!</v>
      </c>
    </row>
    <row r="22" spans="1:5" x14ac:dyDescent="0.25">
      <c r="A22" s="4" t="s">
        <v>17</v>
      </c>
      <c r="B22" s="17"/>
      <c r="C22" s="17"/>
      <c r="D22" s="20"/>
      <c r="E22" s="3" t="e">
        <f>C22*#REF!</f>
        <v>#REF!</v>
      </c>
    </row>
    <row r="32" spans="1:5" x14ac:dyDescent="0.25">
      <c r="C32" s="5"/>
    </row>
  </sheetData>
  <mergeCells count="6">
    <mergeCell ref="B14:B22"/>
    <mergeCell ref="C14:C22"/>
    <mergeCell ref="D14:D22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2"/>
  <sheetViews>
    <sheetView tabSelected="1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30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15">
        <v>287.5</v>
      </c>
      <c r="C14" s="15">
        <v>5409</v>
      </c>
      <c r="D14" s="18">
        <f>B14*C14</f>
        <v>1555087.5</v>
      </c>
      <c r="E14" s="3" t="e">
        <f>C14*#REF!</f>
        <v>#REF!</v>
      </c>
    </row>
    <row r="15" spans="1:5" x14ac:dyDescent="0.25">
      <c r="A15" s="2" t="s">
        <v>9</v>
      </c>
      <c r="B15" s="16"/>
      <c r="C15" s="16"/>
      <c r="D15" s="19"/>
      <c r="E15" s="3" t="e">
        <f>C15*#REF!</f>
        <v>#REF!</v>
      </c>
    </row>
    <row r="16" spans="1:5" x14ac:dyDescent="0.25">
      <c r="A16" s="2" t="s">
        <v>10</v>
      </c>
      <c r="B16" s="16"/>
      <c r="C16" s="16"/>
      <c r="D16" s="19"/>
      <c r="E16" s="3" t="e">
        <f>C16*#REF!</f>
        <v>#REF!</v>
      </c>
    </row>
    <row r="17" spans="1:5" x14ac:dyDescent="0.25">
      <c r="A17" s="4" t="s">
        <v>12</v>
      </c>
      <c r="B17" s="16"/>
      <c r="C17" s="16"/>
      <c r="D17" s="19"/>
      <c r="E17" s="3" t="e">
        <f>C17*#REF!</f>
        <v>#REF!</v>
      </c>
    </row>
    <row r="18" spans="1:5" x14ac:dyDescent="0.25">
      <c r="A18" s="4" t="s">
        <v>13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14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15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16</v>
      </c>
      <c r="B21" s="16"/>
      <c r="C21" s="16"/>
      <c r="D21" s="19"/>
      <c r="E21" s="3" t="e">
        <f>C21*#REF!</f>
        <v>#REF!</v>
      </c>
    </row>
    <row r="22" spans="1:5" x14ac:dyDescent="0.25">
      <c r="A22" s="4" t="s">
        <v>17</v>
      </c>
      <c r="B22" s="17"/>
      <c r="C22" s="17"/>
      <c r="D22" s="20"/>
      <c r="E22" s="3" t="e">
        <f>C22*#REF!</f>
        <v>#REF!</v>
      </c>
    </row>
    <row r="32" spans="1:5" x14ac:dyDescent="0.25">
      <c r="C32" s="5"/>
    </row>
  </sheetData>
  <mergeCells count="6">
    <mergeCell ref="B14:B22"/>
    <mergeCell ref="C14:C22"/>
    <mergeCell ref="D14:D22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7"/>
  <sheetViews>
    <sheetView tabSelected="1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31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4" t="s">
        <v>12</v>
      </c>
      <c r="B14" s="15">
        <v>2579.1999999999998</v>
      </c>
      <c r="C14" s="15">
        <v>5409</v>
      </c>
      <c r="D14" s="18">
        <f>B14*C14</f>
        <v>13950892.799999999</v>
      </c>
      <c r="E14" s="3" t="e">
        <f>C14*#REF!</f>
        <v>#REF!</v>
      </c>
    </row>
    <row r="15" spans="1:5" x14ac:dyDescent="0.25">
      <c r="A15" s="4" t="s">
        <v>13</v>
      </c>
      <c r="B15" s="16"/>
      <c r="C15" s="16"/>
      <c r="D15" s="19"/>
      <c r="E15" s="3" t="e">
        <f>C15*#REF!</f>
        <v>#REF!</v>
      </c>
    </row>
    <row r="16" spans="1:5" x14ac:dyDescent="0.25">
      <c r="A16" s="4" t="s">
        <v>15</v>
      </c>
      <c r="B16" s="16"/>
      <c r="C16" s="16"/>
      <c r="D16" s="19"/>
      <c r="E16" s="3" t="e">
        <f>C16*#REF!</f>
        <v>#REF!</v>
      </c>
    </row>
    <row r="17" spans="1:5" x14ac:dyDescent="0.25">
      <c r="A17" s="4" t="s">
        <v>17</v>
      </c>
      <c r="B17" s="17"/>
      <c r="C17" s="17"/>
      <c r="D17" s="20"/>
      <c r="E17" s="3" t="e">
        <f>C17*#REF!</f>
        <v>#REF!</v>
      </c>
    </row>
    <row r="27" spans="1:5" x14ac:dyDescent="0.25">
      <c r="C27" s="5"/>
    </row>
  </sheetData>
  <mergeCells count="6">
    <mergeCell ref="B14:B17"/>
    <mergeCell ref="C14:C17"/>
    <mergeCell ref="D14:D17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2"/>
  <sheetViews>
    <sheetView tabSelected="1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32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15">
        <v>240</v>
      </c>
      <c r="C14" s="15">
        <v>5409</v>
      </c>
      <c r="D14" s="18">
        <f>B14*C14</f>
        <v>1298160</v>
      </c>
      <c r="E14" s="3" t="e">
        <f>C14*#REF!</f>
        <v>#REF!</v>
      </c>
    </row>
    <row r="15" spans="1:5" x14ac:dyDescent="0.25">
      <c r="A15" s="2" t="s">
        <v>9</v>
      </c>
      <c r="B15" s="16"/>
      <c r="C15" s="16"/>
      <c r="D15" s="19"/>
      <c r="E15" s="3" t="e">
        <f>C15*#REF!</f>
        <v>#REF!</v>
      </c>
    </row>
    <row r="16" spans="1:5" x14ac:dyDescent="0.25">
      <c r="A16" s="2" t="s">
        <v>10</v>
      </c>
      <c r="B16" s="16"/>
      <c r="C16" s="16"/>
      <c r="D16" s="19"/>
      <c r="E16" s="3" t="e">
        <f>C16*#REF!</f>
        <v>#REF!</v>
      </c>
    </row>
    <row r="17" spans="1:5" x14ac:dyDescent="0.25">
      <c r="A17" s="4" t="s">
        <v>12</v>
      </c>
      <c r="B17" s="16"/>
      <c r="C17" s="16"/>
      <c r="D17" s="19"/>
      <c r="E17" s="3" t="e">
        <f>C17*#REF!</f>
        <v>#REF!</v>
      </c>
    </row>
    <row r="18" spans="1:5" x14ac:dyDescent="0.25">
      <c r="A18" s="4" t="s">
        <v>13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14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15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16</v>
      </c>
      <c r="B21" s="16"/>
      <c r="C21" s="16"/>
      <c r="D21" s="19"/>
      <c r="E21" s="3" t="e">
        <f>C21*#REF!</f>
        <v>#REF!</v>
      </c>
    </row>
    <row r="22" spans="1:5" x14ac:dyDescent="0.25">
      <c r="A22" s="4" t="s">
        <v>17</v>
      </c>
      <c r="B22" s="17"/>
      <c r="C22" s="17"/>
      <c r="D22" s="20"/>
      <c r="E22" s="3" t="e">
        <f>C22*#REF!</f>
        <v>#REF!</v>
      </c>
    </row>
    <row r="32" spans="1:5" x14ac:dyDescent="0.25">
      <c r="C32" s="5"/>
    </row>
  </sheetData>
  <mergeCells count="6">
    <mergeCell ref="B14:B22"/>
    <mergeCell ref="C14:C22"/>
    <mergeCell ref="D14:D22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3"/>
  <sheetViews>
    <sheetView tabSelected="1" topLeftCell="A2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33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24">
        <v>463.7</v>
      </c>
      <c r="C14" s="15">
        <v>5409</v>
      </c>
      <c r="D14" s="18">
        <f>B14*C14</f>
        <v>2508153.2999999998</v>
      </c>
      <c r="E14" s="3" t="e">
        <f>C14*#REF!</f>
        <v>#REF!</v>
      </c>
    </row>
    <row r="15" spans="1:5" x14ac:dyDescent="0.25">
      <c r="A15" s="2" t="s">
        <v>8</v>
      </c>
      <c r="B15" s="25"/>
      <c r="C15" s="16"/>
      <c r="D15" s="19"/>
      <c r="E15" s="3"/>
    </row>
    <row r="16" spans="1:5" x14ac:dyDescent="0.25">
      <c r="A16" s="2" t="s">
        <v>10</v>
      </c>
      <c r="B16" s="25"/>
      <c r="C16" s="16"/>
      <c r="D16" s="19"/>
      <c r="E16" s="3" t="e">
        <f>C16*#REF!</f>
        <v>#REF!</v>
      </c>
    </row>
    <row r="17" spans="1:5" x14ac:dyDescent="0.25">
      <c r="A17" s="4" t="s">
        <v>12</v>
      </c>
      <c r="B17" s="25"/>
      <c r="C17" s="16"/>
      <c r="D17" s="19"/>
      <c r="E17" s="3" t="e">
        <f>C17*#REF!</f>
        <v>#REF!</v>
      </c>
    </row>
    <row r="18" spans="1:5" x14ac:dyDescent="0.25">
      <c r="A18" s="4" t="s">
        <v>13</v>
      </c>
      <c r="B18" s="25"/>
      <c r="C18" s="16"/>
      <c r="D18" s="19"/>
      <c r="E18" s="3" t="e">
        <f>C18*#REF!</f>
        <v>#REF!</v>
      </c>
    </row>
    <row r="19" spans="1:5" x14ac:dyDescent="0.25">
      <c r="A19" s="4" t="s">
        <v>14</v>
      </c>
      <c r="B19" s="25"/>
      <c r="C19" s="16"/>
      <c r="D19" s="19"/>
      <c r="E19" s="3" t="e">
        <f>C19*#REF!</f>
        <v>#REF!</v>
      </c>
    </row>
    <row r="20" spans="1:5" x14ac:dyDescent="0.25">
      <c r="A20" s="4" t="s">
        <v>15</v>
      </c>
      <c r="B20" s="25"/>
      <c r="C20" s="16"/>
      <c r="D20" s="19"/>
      <c r="E20" s="3" t="e">
        <f>C20*#REF!</f>
        <v>#REF!</v>
      </c>
    </row>
    <row r="21" spans="1:5" x14ac:dyDescent="0.25">
      <c r="A21" s="4" t="s">
        <v>16</v>
      </c>
      <c r="B21" s="25"/>
      <c r="C21" s="16"/>
      <c r="D21" s="19"/>
      <c r="E21" s="3" t="e">
        <f>C21*#REF!</f>
        <v>#REF!</v>
      </c>
    </row>
    <row r="22" spans="1:5" x14ac:dyDescent="0.25">
      <c r="A22" s="4" t="s">
        <v>67</v>
      </c>
      <c r="B22" s="25"/>
      <c r="C22" s="16"/>
      <c r="D22" s="19"/>
      <c r="E22" s="3"/>
    </row>
    <row r="23" spans="1:5" x14ac:dyDescent="0.25">
      <c r="A23" s="4" t="s">
        <v>17</v>
      </c>
      <c r="B23" s="26"/>
      <c r="C23" s="17"/>
      <c r="D23" s="20"/>
      <c r="E23" s="3" t="e">
        <f>C23*#REF!</f>
        <v>#REF!</v>
      </c>
    </row>
    <row r="33" spans="3:3" x14ac:dyDescent="0.25">
      <c r="C33" s="5"/>
    </row>
  </sheetData>
  <mergeCells count="6">
    <mergeCell ref="B14:B23"/>
    <mergeCell ref="C14:C23"/>
    <mergeCell ref="D14:D23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2"/>
  <sheetViews>
    <sheetView tabSelected="1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34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15">
        <v>706.9</v>
      </c>
      <c r="C14" s="15">
        <v>5409</v>
      </c>
      <c r="D14" s="18">
        <f>B14*C14</f>
        <v>3823622.1</v>
      </c>
      <c r="E14" s="3" t="e">
        <f>C14*#REF!</f>
        <v>#REF!</v>
      </c>
    </row>
    <row r="15" spans="1:5" x14ac:dyDescent="0.25">
      <c r="A15" s="2" t="s">
        <v>9</v>
      </c>
      <c r="B15" s="16"/>
      <c r="C15" s="16"/>
      <c r="D15" s="19"/>
      <c r="E15" s="3" t="e">
        <f>C15*#REF!</f>
        <v>#REF!</v>
      </c>
    </row>
    <row r="16" spans="1:5" x14ac:dyDescent="0.25">
      <c r="A16" s="2" t="s">
        <v>10</v>
      </c>
      <c r="B16" s="16"/>
      <c r="C16" s="16"/>
      <c r="D16" s="19"/>
      <c r="E16" s="3" t="e">
        <f>C16*#REF!</f>
        <v>#REF!</v>
      </c>
    </row>
    <row r="17" spans="1:5" x14ac:dyDescent="0.25">
      <c r="A17" s="2" t="s">
        <v>11</v>
      </c>
      <c r="B17" s="16"/>
      <c r="C17" s="16"/>
      <c r="D17" s="19"/>
      <c r="E17" s="3" t="e">
        <f>C17*#REF!</f>
        <v>#REF!</v>
      </c>
    </row>
    <row r="18" spans="1:5" x14ac:dyDescent="0.25">
      <c r="A18" s="4" t="s">
        <v>12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14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15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16</v>
      </c>
      <c r="B21" s="16"/>
      <c r="C21" s="16"/>
      <c r="D21" s="19"/>
      <c r="E21" s="3" t="e">
        <f>C21*#REF!</f>
        <v>#REF!</v>
      </c>
    </row>
    <row r="22" spans="1:5" x14ac:dyDescent="0.25">
      <c r="A22" s="4" t="s">
        <v>17</v>
      </c>
      <c r="B22" s="17"/>
      <c r="C22" s="17"/>
      <c r="D22" s="20"/>
      <c r="E22" s="3" t="e">
        <f>C22*#REF!</f>
        <v>#REF!</v>
      </c>
    </row>
    <row r="32" spans="1:5" x14ac:dyDescent="0.25">
      <c r="C32" s="5"/>
    </row>
  </sheetData>
  <mergeCells count="6">
    <mergeCell ref="B14:B22"/>
    <mergeCell ref="C14:C22"/>
    <mergeCell ref="D14:D22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2"/>
  <sheetViews>
    <sheetView tabSelected="1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35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15">
        <v>300.3</v>
      </c>
      <c r="C14" s="15">
        <v>5409</v>
      </c>
      <c r="D14" s="18">
        <f>B14*C14</f>
        <v>1624322.7</v>
      </c>
      <c r="E14" s="3" t="e">
        <f>C14*#REF!</f>
        <v>#REF!</v>
      </c>
    </row>
    <row r="15" spans="1:5" x14ac:dyDescent="0.25">
      <c r="A15" s="2" t="s">
        <v>9</v>
      </c>
      <c r="B15" s="16"/>
      <c r="C15" s="16"/>
      <c r="D15" s="19"/>
      <c r="E15" s="3" t="e">
        <f>C15*#REF!</f>
        <v>#REF!</v>
      </c>
    </row>
    <row r="16" spans="1:5" x14ac:dyDescent="0.25">
      <c r="A16" s="2" t="s">
        <v>10</v>
      </c>
      <c r="B16" s="16"/>
      <c r="C16" s="16"/>
      <c r="D16" s="19"/>
      <c r="E16" s="3" t="e">
        <f>C16*#REF!</f>
        <v>#REF!</v>
      </c>
    </row>
    <row r="17" spans="1:5" x14ac:dyDescent="0.25">
      <c r="A17" s="2" t="s">
        <v>11</v>
      </c>
      <c r="B17" s="16"/>
      <c r="C17" s="16"/>
      <c r="D17" s="19"/>
      <c r="E17" s="3" t="e">
        <f>C17*#REF!</f>
        <v>#REF!</v>
      </c>
    </row>
    <row r="18" spans="1:5" x14ac:dyDescent="0.25">
      <c r="A18" s="4" t="s">
        <v>12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14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15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16</v>
      </c>
      <c r="B21" s="16"/>
      <c r="C21" s="16"/>
      <c r="D21" s="19"/>
      <c r="E21" s="3" t="e">
        <f>C21*#REF!</f>
        <v>#REF!</v>
      </c>
    </row>
    <row r="22" spans="1:5" x14ac:dyDescent="0.25">
      <c r="A22" s="4" t="s">
        <v>17</v>
      </c>
      <c r="B22" s="17"/>
      <c r="C22" s="17"/>
      <c r="D22" s="20"/>
      <c r="E22" s="3" t="e">
        <f>C22*#REF!</f>
        <v>#REF!</v>
      </c>
    </row>
    <row r="32" spans="1:5" x14ac:dyDescent="0.25">
      <c r="C32" s="5"/>
    </row>
  </sheetData>
  <mergeCells count="6">
    <mergeCell ref="B14:B22"/>
    <mergeCell ref="C14:C22"/>
    <mergeCell ref="D14:D22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2"/>
  <sheetViews>
    <sheetView tabSelected="1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36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15">
        <v>707.2</v>
      </c>
      <c r="C14" s="15">
        <v>5409</v>
      </c>
      <c r="D14" s="18">
        <f>B14*C14</f>
        <v>3825244.8000000003</v>
      </c>
      <c r="E14" s="3" t="e">
        <f>C14*#REF!</f>
        <v>#REF!</v>
      </c>
    </row>
    <row r="15" spans="1:5" x14ac:dyDescent="0.25">
      <c r="A15" s="2" t="s">
        <v>9</v>
      </c>
      <c r="B15" s="16"/>
      <c r="C15" s="16"/>
      <c r="D15" s="19"/>
      <c r="E15" s="3" t="e">
        <f>C15*#REF!</f>
        <v>#REF!</v>
      </c>
    </row>
    <row r="16" spans="1:5" x14ac:dyDescent="0.25">
      <c r="A16" s="2" t="s">
        <v>10</v>
      </c>
      <c r="B16" s="16"/>
      <c r="C16" s="16"/>
      <c r="D16" s="19"/>
      <c r="E16" s="3" t="e">
        <f>C16*#REF!</f>
        <v>#REF!</v>
      </c>
    </row>
    <row r="17" spans="1:5" x14ac:dyDescent="0.25">
      <c r="A17" s="2" t="s">
        <v>11</v>
      </c>
      <c r="B17" s="16"/>
      <c r="C17" s="16"/>
      <c r="D17" s="19"/>
      <c r="E17" s="3" t="e">
        <f>C17*#REF!</f>
        <v>#REF!</v>
      </c>
    </row>
    <row r="18" spans="1:5" x14ac:dyDescent="0.25">
      <c r="A18" s="4" t="s">
        <v>12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14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15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16</v>
      </c>
      <c r="B21" s="16"/>
      <c r="C21" s="16"/>
      <c r="D21" s="19"/>
      <c r="E21" s="3" t="e">
        <f>C21*#REF!</f>
        <v>#REF!</v>
      </c>
    </row>
    <row r="22" spans="1:5" x14ac:dyDescent="0.25">
      <c r="A22" s="4" t="s">
        <v>17</v>
      </c>
      <c r="B22" s="17"/>
      <c r="C22" s="17"/>
      <c r="D22" s="20"/>
      <c r="E22" s="3" t="e">
        <f>C22*#REF!</f>
        <v>#REF!</v>
      </c>
    </row>
    <row r="32" spans="1:5" x14ac:dyDescent="0.25">
      <c r="C32" s="5"/>
    </row>
  </sheetData>
  <mergeCells count="6">
    <mergeCell ref="B14:B22"/>
    <mergeCell ref="C14:C22"/>
    <mergeCell ref="D14:D22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2"/>
  <sheetViews>
    <sheetView tabSelected="1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19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15">
        <v>404.4</v>
      </c>
      <c r="C14" s="15">
        <v>5409</v>
      </c>
      <c r="D14" s="18">
        <f>B14*C14</f>
        <v>2187399.6</v>
      </c>
      <c r="E14" s="3" t="e">
        <f>C14*#REF!</f>
        <v>#REF!</v>
      </c>
    </row>
    <row r="15" spans="1:5" x14ac:dyDescent="0.25">
      <c r="A15" s="2" t="s">
        <v>9</v>
      </c>
      <c r="B15" s="16"/>
      <c r="C15" s="16"/>
      <c r="D15" s="19"/>
      <c r="E15" s="3" t="e">
        <f>C15*#REF!</f>
        <v>#REF!</v>
      </c>
    </row>
    <row r="16" spans="1:5" x14ac:dyDescent="0.25">
      <c r="A16" s="2" t="s">
        <v>10</v>
      </c>
      <c r="B16" s="16"/>
      <c r="C16" s="16"/>
      <c r="D16" s="19"/>
      <c r="E16" s="3" t="e">
        <f>C16*#REF!</f>
        <v>#REF!</v>
      </c>
    </row>
    <row r="17" spans="1:5" x14ac:dyDescent="0.25">
      <c r="A17" s="4" t="s">
        <v>12</v>
      </c>
      <c r="B17" s="16"/>
      <c r="C17" s="16"/>
      <c r="D17" s="19"/>
      <c r="E17" s="3" t="e">
        <f>C17*#REF!</f>
        <v>#REF!</v>
      </c>
    </row>
    <row r="18" spans="1:5" x14ac:dyDescent="0.25">
      <c r="A18" s="4" t="s">
        <v>13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14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15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16</v>
      </c>
      <c r="B21" s="16"/>
      <c r="C21" s="16"/>
      <c r="D21" s="19"/>
      <c r="E21" s="3" t="e">
        <f>C21*#REF!</f>
        <v>#REF!</v>
      </c>
    </row>
    <row r="22" spans="1:5" x14ac:dyDescent="0.25">
      <c r="A22" s="4" t="s">
        <v>17</v>
      </c>
      <c r="B22" s="17"/>
      <c r="C22" s="17"/>
      <c r="D22" s="20"/>
      <c r="E22" s="3" t="e">
        <f>C22*#REF!</f>
        <v>#REF!</v>
      </c>
    </row>
  </sheetData>
  <mergeCells count="6">
    <mergeCell ref="B14:B22"/>
    <mergeCell ref="C14:C22"/>
    <mergeCell ref="D14:D22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3"/>
  <sheetViews>
    <sheetView tabSelected="1" topLeftCell="A2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37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15">
        <v>1349.3</v>
      </c>
      <c r="C14" s="15">
        <v>5409</v>
      </c>
      <c r="D14" s="18">
        <f>B14*C14</f>
        <v>7298363.7000000002</v>
      </c>
      <c r="E14" s="3" t="e">
        <f>C14*#REF!</f>
        <v>#REF!</v>
      </c>
    </row>
    <row r="15" spans="1:5" x14ac:dyDescent="0.25">
      <c r="A15" s="2" t="s">
        <v>9</v>
      </c>
      <c r="B15" s="16"/>
      <c r="C15" s="16"/>
      <c r="D15" s="19"/>
      <c r="E15" s="3" t="e">
        <f>C15*#REF!</f>
        <v>#REF!</v>
      </c>
    </row>
    <row r="16" spans="1:5" x14ac:dyDescent="0.25">
      <c r="A16" s="2" t="s">
        <v>10</v>
      </c>
      <c r="B16" s="16"/>
      <c r="C16" s="16"/>
      <c r="D16" s="19"/>
      <c r="E16" s="3" t="e">
        <f>C16*#REF!</f>
        <v>#REF!</v>
      </c>
    </row>
    <row r="17" spans="1:5" x14ac:dyDescent="0.25">
      <c r="A17" s="2" t="s">
        <v>11</v>
      </c>
      <c r="B17" s="16"/>
      <c r="C17" s="16"/>
      <c r="D17" s="19"/>
      <c r="E17" s="3" t="e">
        <f>C17*#REF!</f>
        <v>#REF!</v>
      </c>
    </row>
    <row r="18" spans="1:5" x14ac:dyDescent="0.25">
      <c r="A18" s="4" t="s">
        <v>12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13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14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15</v>
      </c>
      <c r="B21" s="16"/>
      <c r="C21" s="16"/>
      <c r="D21" s="19"/>
      <c r="E21" s="3" t="e">
        <f>C21*#REF!</f>
        <v>#REF!</v>
      </c>
    </row>
    <row r="22" spans="1:5" x14ac:dyDescent="0.25">
      <c r="A22" s="4" t="s">
        <v>16</v>
      </c>
      <c r="B22" s="16"/>
      <c r="C22" s="16"/>
      <c r="D22" s="19"/>
      <c r="E22" s="3" t="e">
        <f>C22*#REF!</f>
        <v>#REF!</v>
      </c>
    </row>
    <row r="23" spans="1:5" x14ac:dyDescent="0.25">
      <c r="A23" s="4" t="s">
        <v>17</v>
      </c>
      <c r="B23" s="17"/>
      <c r="C23" s="17"/>
      <c r="D23" s="20"/>
      <c r="E23" s="3" t="e">
        <f>C23*#REF!</f>
        <v>#REF!</v>
      </c>
    </row>
    <row r="33" spans="3:3" x14ac:dyDescent="0.25">
      <c r="C33" s="5"/>
    </row>
  </sheetData>
  <mergeCells count="6">
    <mergeCell ref="B14:B23"/>
    <mergeCell ref="C14:C23"/>
    <mergeCell ref="D14:D23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1"/>
  <sheetViews>
    <sheetView tabSelected="1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38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24">
        <v>344.2</v>
      </c>
      <c r="C14" s="15">
        <v>5409</v>
      </c>
      <c r="D14" s="18">
        <f>B14*C14</f>
        <v>1861777.8</v>
      </c>
      <c r="E14" s="3" t="e">
        <f>C14*#REF!</f>
        <v>#REF!</v>
      </c>
    </row>
    <row r="15" spans="1:5" x14ac:dyDescent="0.25">
      <c r="A15" s="2" t="s">
        <v>10</v>
      </c>
      <c r="B15" s="25"/>
      <c r="C15" s="16"/>
      <c r="D15" s="19"/>
      <c r="E15" s="3" t="e">
        <f>C15*#REF!</f>
        <v>#REF!</v>
      </c>
    </row>
    <row r="16" spans="1:5" x14ac:dyDescent="0.25">
      <c r="A16" s="4" t="s">
        <v>12</v>
      </c>
      <c r="B16" s="25"/>
      <c r="C16" s="16"/>
      <c r="D16" s="19"/>
      <c r="E16" s="3" t="e">
        <f>C16*#REF!</f>
        <v>#REF!</v>
      </c>
    </row>
    <row r="17" spans="1:5" x14ac:dyDescent="0.25">
      <c r="A17" s="4" t="s">
        <v>14</v>
      </c>
      <c r="B17" s="25"/>
      <c r="C17" s="16"/>
      <c r="D17" s="19"/>
      <c r="E17" s="3" t="e">
        <f>C17*#REF!</f>
        <v>#REF!</v>
      </c>
    </row>
    <row r="18" spans="1:5" x14ac:dyDescent="0.25">
      <c r="A18" s="4" t="s">
        <v>15</v>
      </c>
      <c r="B18" s="25"/>
      <c r="C18" s="16"/>
      <c r="D18" s="19"/>
      <c r="E18" s="3" t="e">
        <f>C18*#REF!</f>
        <v>#REF!</v>
      </c>
    </row>
    <row r="19" spans="1:5" x14ac:dyDescent="0.25">
      <c r="A19" s="4" t="s">
        <v>16</v>
      </c>
      <c r="B19" s="25"/>
      <c r="C19" s="16"/>
      <c r="D19" s="19"/>
      <c r="E19" s="3" t="e">
        <f>C19*#REF!</f>
        <v>#REF!</v>
      </c>
    </row>
    <row r="20" spans="1:5" x14ac:dyDescent="0.25">
      <c r="A20" s="4" t="s">
        <v>67</v>
      </c>
      <c r="B20" s="25"/>
      <c r="C20" s="16"/>
      <c r="D20" s="19"/>
      <c r="E20" s="3"/>
    </row>
    <row r="21" spans="1:5" x14ac:dyDescent="0.25">
      <c r="A21" s="4" t="s">
        <v>17</v>
      </c>
      <c r="B21" s="26"/>
      <c r="C21" s="17"/>
      <c r="D21" s="20"/>
      <c r="E21" s="3" t="e">
        <f>C21*#REF!</f>
        <v>#REF!</v>
      </c>
    </row>
    <row r="31" spans="1:5" x14ac:dyDescent="0.25">
      <c r="C31" s="5"/>
    </row>
  </sheetData>
  <mergeCells count="6">
    <mergeCell ref="B14:B21"/>
    <mergeCell ref="C14:C21"/>
    <mergeCell ref="D14:D21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3"/>
  <sheetViews>
    <sheetView tabSelected="1" topLeftCell="A2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39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24">
        <v>526.79999999999995</v>
      </c>
      <c r="C14" s="15">
        <v>5409</v>
      </c>
      <c r="D14" s="18">
        <f>B14*C14</f>
        <v>2849461.1999999997</v>
      </c>
      <c r="E14" s="3" t="e">
        <f>C14*#REF!</f>
        <v>#REF!</v>
      </c>
    </row>
    <row r="15" spans="1:5" x14ac:dyDescent="0.25">
      <c r="A15" s="2" t="s">
        <v>10</v>
      </c>
      <c r="B15" s="25"/>
      <c r="C15" s="16"/>
      <c r="D15" s="19"/>
      <c r="E15" s="3" t="e">
        <f>C15*#REF!</f>
        <v>#REF!</v>
      </c>
    </row>
    <row r="16" spans="1:5" x14ac:dyDescent="0.25">
      <c r="A16" s="2" t="s">
        <v>11</v>
      </c>
      <c r="B16" s="25"/>
      <c r="C16" s="16"/>
      <c r="D16" s="19"/>
      <c r="E16" s="3" t="e">
        <f>C16*#REF!</f>
        <v>#REF!</v>
      </c>
    </row>
    <row r="17" spans="1:5" x14ac:dyDescent="0.25">
      <c r="A17" s="4" t="s">
        <v>12</v>
      </c>
      <c r="B17" s="25"/>
      <c r="C17" s="16"/>
      <c r="D17" s="19"/>
      <c r="E17" s="3" t="e">
        <f>C17*#REF!</f>
        <v>#REF!</v>
      </c>
    </row>
    <row r="18" spans="1:5" x14ac:dyDescent="0.25">
      <c r="A18" s="4" t="s">
        <v>13</v>
      </c>
      <c r="B18" s="25"/>
      <c r="C18" s="16"/>
      <c r="D18" s="19"/>
      <c r="E18" s="3" t="e">
        <f>C18*#REF!</f>
        <v>#REF!</v>
      </c>
    </row>
    <row r="19" spans="1:5" x14ac:dyDescent="0.25">
      <c r="A19" s="4" t="s">
        <v>14</v>
      </c>
      <c r="B19" s="25"/>
      <c r="C19" s="16"/>
      <c r="D19" s="19"/>
      <c r="E19" s="3" t="e">
        <f>C19*#REF!</f>
        <v>#REF!</v>
      </c>
    </row>
    <row r="20" spans="1:5" x14ac:dyDescent="0.25">
      <c r="A20" s="4" t="s">
        <v>15</v>
      </c>
      <c r="B20" s="25"/>
      <c r="C20" s="16"/>
      <c r="D20" s="19"/>
      <c r="E20" s="3" t="e">
        <f>C20*#REF!</f>
        <v>#REF!</v>
      </c>
    </row>
    <row r="21" spans="1:5" x14ac:dyDescent="0.25">
      <c r="A21" s="4" t="s">
        <v>16</v>
      </c>
      <c r="B21" s="25"/>
      <c r="C21" s="16"/>
      <c r="D21" s="19"/>
      <c r="E21" s="3" t="e">
        <f>C21*#REF!</f>
        <v>#REF!</v>
      </c>
    </row>
    <row r="22" spans="1:5" x14ac:dyDescent="0.25">
      <c r="A22" s="4" t="s">
        <v>67</v>
      </c>
      <c r="B22" s="25"/>
      <c r="C22" s="16"/>
      <c r="D22" s="19"/>
      <c r="E22" s="3"/>
    </row>
    <row r="23" spans="1:5" x14ac:dyDescent="0.25">
      <c r="A23" s="4" t="s">
        <v>17</v>
      </c>
      <c r="B23" s="26"/>
      <c r="C23" s="17"/>
      <c r="D23" s="20"/>
      <c r="E23" s="3" t="e">
        <f>C23*#REF!</f>
        <v>#REF!</v>
      </c>
    </row>
    <row r="33" spans="3:3" x14ac:dyDescent="0.25">
      <c r="C33" s="5"/>
    </row>
  </sheetData>
  <mergeCells count="6">
    <mergeCell ref="B14:B23"/>
    <mergeCell ref="C14:C23"/>
    <mergeCell ref="D14:D23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2"/>
  <sheetViews>
    <sheetView tabSelected="1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40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15">
        <v>445.4</v>
      </c>
      <c r="C14" s="15">
        <v>5409</v>
      </c>
      <c r="D14" s="18">
        <f>B14*C14</f>
        <v>2409168.6</v>
      </c>
      <c r="E14" s="3" t="e">
        <f>C14*#REF!</f>
        <v>#REF!</v>
      </c>
    </row>
    <row r="15" spans="1:5" x14ac:dyDescent="0.25">
      <c r="A15" s="2" t="s">
        <v>8</v>
      </c>
      <c r="B15" s="16"/>
      <c r="C15" s="16"/>
      <c r="D15" s="19"/>
      <c r="E15" s="3" t="e">
        <f>C15*#REF!</f>
        <v>#REF!</v>
      </c>
    </row>
    <row r="16" spans="1:5" x14ac:dyDescent="0.25">
      <c r="A16" s="2" t="s">
        <v>10</v>
      </c>
      <c r="B16" s="16"/>
      <c r="C16" s="16"/>
      <c r="D16" s="19"/>
      <c r="E16" s="3" t="e">
        <f>C16*#REF!</f>
        <v>#REF!</v>
      </c>
    </row>
    <row r="17" spans="1:5" x14ac:dyDescent="0.25">
      <c r="A17" s="4" t="s">
        <v>12</v>
      </c>
      <c r="B17" s="16"/>
      <c r="C17" s="16"/>
      <c r="D17" s="19"/>
      <c r="E17" s="3" t="e">
        <f>C17*#REF!</f>
        <v>#REF!</v>
      </c>
    </row>
    <row r="18" spans="1:5" x14ac:dyDescent="0.25">
      <c r="A18" s="4" t="s">
        <v>13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14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15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16</v>
      </c>
      <c r="B21" s="16"/>
      <c r="C21" s="16"/>
      <c r="D21" s="19"/>
      <c r="E21" s="3" t="e">
        <f>C21*#REF!</f>
        <v>#REF!</v>
      </c>
    </row>
    <row r="22" spans="1:5" x14ac:dyDescent="0.25">
      <c r="A22" s="4" t="s">
        <v>17</v>
      </c>
      <c r="B22" s="17"/>
      <c r="C22" s="17"/>
      <c r="D22" s="20"/>
      <c r="E22" s="3" t="e">
        <f>C22*#REF!</f>
        <v>#REF!</v>
      </c>
    </row>
    <row r="32" spans="1:5" x14ac:dyDescent="0.25">
      <c r="C32" s="5"/>
    </row>
  </sheetData>
  <mergeCells count="6">
    <mergeCell ref="B14:B22"/>
    <mergeCell ref="C14:C22"/>
    <mergeCell ref="D14:D22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4"/>
  <sheetViews>
    <sheetView tabSelected="1" topLeftCell="A3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41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15">
        <v>464.3</v>
      </c>
      <c r="C14" s="15">
        <v>5409</v>
      </c>
      <c r="D14" s="18">
        <f>B14*C14</f>
        <v>2511398.7000000002</v>
      </c>
      <c r="E14" s="3" t="e">
        <f>C14*#REF!</f>
        <v>#REF!</v>
      </c>
    </row>
    <row r="15" spans="1:5" x14ac:dyDescent="0.25">
      <c r="A15" s="2" t="s">
        <v>8</v>
      </c>
      <c r="B15" s="16"/>
      <c r="C15" s="16"/>
      <c r="D15" s="19"/>
      <c r="E15" s="3" t="e">
        <f>C15*#REF!</f>
        <v>#REF!</v>
      </c>
    </row>
    <row r="16" spans="1:5" x14ac:dyDescent="0.25">
      <c r="A16" s="2" t="s">
        <v>9</v>
      </c>
      <c r="B16" s="16"/>
      <c r="C16" s="16"/>
      <c r="D16" s="19"/>
      <c r="E16" s="3" t="e">
        <f>C16*#REF!</f>
        <v>#REF!</v>
      </c>
    </row>
    <row r="17" spans="1:5" x14ac:dyDescent="0.25">
      <c r="A17" s="2" t="s">
        <v>10</v>
      </c>
      <c r="B17" s="16"/>
      <c r="C17" s="16"/>
      <c r="D17" s="19"/>
      <c r="E17" s="3" t="e">
        <f>C17*#REF!</f>
        <v>#REF!</v>
      </c>
    </row>
    <row r="18" spans="1:5" x14ac:dyDescent="0.25">
      <c r="A18" s="2" t="s">
        <v>11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12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13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14</v>
      </c>
      <c r="B21" s="16"/>
      <c r="C21" s="16"/>
      <c r="D21" s="19"/>
      <c r="E21" s="3" t="e">
        <f>C21*#REF!</f>
        <v>#REF!</v>
      </c>
    </row>
    <row r="22" spans="1:5" x14ac:dyDescent="0.25">
      <c r="A22" s="4" t="s">
        <v>15</v>
      </c>
      <c r="B22" s="16"/>
      <c r="C22" s="16"/>
      <c r="D22" s="19"/>
      <c r="E22" s="3" t="e">
        <f>C22*#REF!</f>
        <v>#REF!</v>
      </c>
    </row>
    <row r="23" spans="1:5" x14ac:dyDescent="0.25">
      <c r="A23" s="4" t="s">
        <v>16</v>
      </c>
      <c r="B23" s="16"/>
      <c r="C23" s="16"/>
      <c r="D23" s="19"/>
      <c r="E23" s="3" t="e">
        <f>C23*#REF!</f>
        <v>#REF!</v>
      </c>
    </row>
    <row r="24" spans="1:5" x14ac:dyDescent="0.25">
      <c r="A24" s="4" t="s">
        <v>17</v>
      </c>
      <c r="B24" s="17"/>
      <c r="C24" s="17"/>
      <c r="D24" s="20"/>
      <c r="E24" s="3" t="e">
        <f>C24*#REF!</f>
        <v>#REF!</v>
      </c>
    </row>
    <row r="34" spans="3:3" x14ac:dyDescent="0.25">
      <c r="C34" s="5"/>
    </row>
  </sheetData>
  <mergeCells count="6">
    <mergeCell ref="B14:B24"/>
    <mergeCell ref="C14:C24"/>
    <mergeCell ref="D14:D24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4"/>
  <sheetViews>
    <sheetView tabSelected="1" topLeftCell="A3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42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4" t="s">
        <v>7</v>
      </c>
      <c r="B14" s="24">
        <v>1242.1099999999999</v>
      </c>
      <c r="C14" s="15">
        <v>5409</v>
      </c>
      <c r="D14" s="18">
        <f>B14*C14</f>
        <v>6718572.9899999993</v>
      </c>
      <c r="E14" s="3" t="e">
        <f>C14*#REF!</f>
        <v>#REF!</v>
      </c>
    </row>
    <row r="15" spans="1:5" x14ac:dyDescent="0.25">
      <c r="A15" s="4" t="s">
        <v>9</v>
      </c>
      <c r="B15" s="25"/>
      <c r="C15" s="16"/>
      <c r="D15" s="19"/>
      <c r="E15" s="3" t="e">
        <f>C15*#REF!</f>
        <v>#REF!</v>
      </c>
    </row>
    <row r="16" spans="1:5" x14ac:dyDescent="0.25">
      <c r="A16" s="4" t="s">
        <v>10</v>
      </c>
      <c r="B16" s="25"/>
      <c r="C16" s="16"/>
      <c r="D16" s="19"/>
      <c r="E16" s="3" t="e">
        <f>C16*#REF!</f>
        <v>#REF!</v>
      </c>
    </row>
    <row r="17" spans="1:5" x14ac:dyDescent="0.25">
      <c r="A17" s="4" t="s">
        <v>11</v>
      </c>
      <c r="B17" s="25"/>
      <c r="C17" s="16"/>
      <c r="D17" s="19"/>
      <c r="E17" s="3" t="e">
        <f>C17*#REF!</f>
        <v>#REF!</v>
      </c>
    </row>
    <row r="18" spans="1:5" x14ac:dyDescent="0.25">
      <c r="A18" s="4" t="s">
        <v>12</v>
      </c>
      <c r="B18" s="25"/>
      <c r="C18" s="16"/>
      <c r="D18" s="19"/>
      <c r="E18" s="3" t="e">
        <f>C18*#REF!</f>
        <v>#REF!</v>
      </c>
    </row>
    <row r="19" spans="1:5" x14ac:dyDescent="0.25">
      <c r="A19" s="4" t="s">
        <v>13</v>
      </c>
      <c r="B19" s="25"/>
      <c r="C19" s="16"/>
      <c r="D19" s="19"/>
      <c r="E19" s="3" t="e">
        <f>C19*#REF!</f>
        <v>#REF!</v>
      </c>
    </row>
    <row r="20" spans="1:5" x14ac:dyDescent="0.25">
      <c r="A20" s="4" t="s">
        <v>14</v>
      </c>
      <c r="B20" s="25"/>
      <c r="C20" s="16"/>
      <c r="D20" s="19"/>
      <c r="E20" s="3" t="e">
        <f>C20*#REF!</f>
        <v>#REF!</v>
      </c>
    </row>
    <row r="21" spans="1:5" x14ac:dyDescent="0.25">
      <c r="A21" s="4" t="s">
        <v>15</v>
      </c>
      <c r="B21" s="25"/>
      <c r="C21" s="16"/>
      <c r="D21" s="19"/>
      <c r="E21" s="3" t="e">
        <f>C21*#REF!</f>
        <v>#REF!</v>
      </c>
    </row>
    <row r="22" spans="1:5" x14ac:dyDescent="0.25">
      <c r="A22" s="4" t="s">
        <v>16</v>
      </c>
      <c r="B22" s="25"/>
      <c r="C22" s="16"/>
      <c r="D22" s="19"/>
      <c r="E22" s="3" t="e">
        <f>C22*#REF!</f>
        <v>#REF!</v>
      </c>
    </row>
    <row r="23" spans="1:5" x14ac:dyDescent="0.25">
      <c r="A23" s="4" t="s">
        <v>63</v>
      </c>
      <c r="B23" s="25"/>
      <c r="C23" s="16"/>
      <c r="D23" s="19"/>
      <c r="E23" s="3"/>
    </row>
    <row r="24" spans="1:5" x14ac:dyDescent="0.25">
      <c r="A24" s="4" t="s">
        <v>17</v>
      </c>
      <c r="B24" s="26"/>
      <c r="C24" s="17"/>
      <c r="D24" s="20"/>
      <c r="E24" s="3" t="e">
        <f>C24*#REF!</f>
        <v>#REF!</v>
      </c>
    </row>
    <row r="34" spans="3:3" x14ac:dyDescent="0.25">
      <c r="C34" s="5"/>
    </row>
  </sheetData>
  <mergeCells count="6">
    <mergeCell ref="B14:B24"/>
    <mergeCell ref="C14:C24"/>
    <mergeCell ref="D14:D24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2"/>
  <sheetViews>
    <sheetView tabSelected="1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43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15">
        <v>685.2</v>
      </c>
      <c r="C14" s="15">
        <v>5409</v>
      </c>
      <c r="D14" s="18">
        <f>B14*C14</f>
        <v>3706246.8000000003</v>
      </c>
      <c r="E14" s="3" t="e">
        <f>C14*#REF!</f>
        <v>#REF!</v>
      </c>
    </row>
    <row r="15" spans="1:5" x14ac:dyDescent="0.25">
      <c r="A15" s="2" t="s">
        <v>9</v>
      </c>
      <c r="B15" s="16"/>
      <c r="C15" s="16"/>
      <c r="D15" s="19"/>
      <c r="E15" s="3" t="e">
        <f>C15*#REF!</f>
        <v>#REF!</v>
      </c>
    </row>
    <row r="16" spans="1:5" x14ac:dyDescent="0.25">
      <c r="A16" s="2" t="s">
        <v>10</v>
      </c>
      <c r="B16" s="16"/>
      <c r="C16" s="16"/>
      <c r="D16" s="19"/>
      <c r="E16" s="3" t="e">
        <f>C16*#REF!</f>
        <v>#REF!</v>
      </c>
    </row>
    <row r="17" spans="1:5" x14ac:dyDescent="0.25">
      <c r="A17" s="4" t="s">
        <v>12</v>
      </c>
      <c r="B17" s="16"/>
      <c r="C17" s="16"/>
      <c r="D17" s="19"/>
      <c r="E17" s="3" t="e">
        <f>C17*#REF!</f>
        <v>#REF!</v>
      </c>
    </row>
    <row r="18" spans="1:5" x14ac:dyDescent="0.25">
      <c r="A18" s="4" t="s">
        <v>13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14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15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16</v>
      </c>
      <c r="B21" s="16"/>
      <c r="C21" s="16"/>
      <c r="D21" s="19"/>
      <c r="E21" s="3" t="e">
        <f>C21*#REF!</f>
        <v>#REF!</v>
      </c>
    </row>
    <row r="22" spans="1:5" x14ac:dyDescent="0.25">
      <c r="A22" s="4" t="s">
        <v>17</v>
      </c>
      <c r="B22" s="17"/>
      <c r="C22" s="17"/>
      <c r="D22" s="20"/>
      <c r="E22" s="3" t="e">
        <f>C22*#REF!</f>
        <v>#REF!</v>
      </c>
    </row>
    <row r="32" spans="1:5" x14ac:dyDescent="0.25">
      <c r="C32" s="5"/>
    </row>
  </sheetData>
  <mergeCells count="6">
    <mergeCell ref="B14:B22"/>
    <mergeCell ref="C14:C22"/>
    <mergeCell ref="D14:D22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1"/>
  <sheetViews>
    <sheetView tabSelected="1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44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15">
        <v>284.3</v>
      </c>
      <c r="C14" s="15">
        <v>5409</v>
      </c>
      <c r="D14" s="18">
        <f>B14*C14</f>
        <v>1537778.7</v>
      </c>
      <c r="E14" s="3" t="e">
        <f>C14*#REF!</f>
        <v>#REF!</v>
      </c>
    </row>
    <row r="15" spans="1:5" x14ac:dyDescent="0.25">
      <c r="A15" s="2" t="s">
        <v>9</v>
      </c>
      <c r="B15" s="16"/>
      <c r="C15" s="16"/>
      <c r="D15" s="19"/>
      <c r="E15" s="3" t="e">
        <f>C15*#REF!</f>
        <v>#REF!</v>
      </c>
    </row>
    <row r="16" spans="1:5" x14ac:dyDescent="0.25">
      <c r="A16" s="4" t="s">
        <v>12</v>
      </c>
      <c r="B16" s="16"/>
      <c r="C16" s="16"/>
      <c r="D16" s="19"/>
      <c r="E16" s="3" t="e">
        <f>C16*#REF!</f>
        <v>#REF!</v>
      </c>
    </row>
    <row r="17" spans="1:5" x14ac:dyDescent="0.25">
      <c r="A17" s="4" t="s">
        <v>13</v>
      </c>
      <c r="B17" s="16"/>
      <c r="C17" s="16"/>
      <c r="D17" s="19"/>
      <c r="E17" s="3" t="e">
        <f>C17*#REF!</f>
        <v>#REF!</v>
      </c>
    </row>
    <row r="18" spans="1:5" x14ac:dyDescent="0.25">
      <c r="A18" s="4" t="s">
        <v>14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15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16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17</v>
      </c>
      <c r="B21" s="17"/>
      <c r="C21" s="17"/>
      <c r="D21" s="20"/>
      <c r="E21" s="3" t="e">
        <f>C21*#REF!</f>
        <v>#REF!</v>
      </c>
    </row>
    <row r="31" spans="1:5" x14ac:dyDescent="0.25">
      <c r="C31" s="5"/>
    </row>
  </sheetData>
  <mergeCells count="6">
    <mergeCell ref="B14:B21"/>
    <mergeCell ref="C14:C21"/>
    <mergeCell ref="D14:D21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3"/>
  <sheetViews>
    <sheetView tabSelected="1" topLeftCell="A2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45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15">
        <v>709.3</v>
      </c>
      <c r="C14" s="15">
        <v>5409</v>
      </c>
      <c r="D14" s="18">
        <f>B14*C14</f>
        <v>3836603.6999999997</v>
      </c>
      <c r="E14" s="3" t="e">
        <f>C14*#REF!</f>
        <v>#REF!</v>
      </c>
    </row>
    <row r="15" spans="1:5" x14ac:dyDescent="0.25">
      <c r="A15" s="2" t="s">
        <v>9</v>
      </c>
      <c r="B15" s="16"/>
      <c r="C15" s="16"/>
      <c r="D15" s="19"/>
      <c r="E15" s="3" t="e">
        <f>C15*#REF!</f>
        <v>#REF!</v>
      </c>
    </row>
    <row r="16" spans="1:5" x14ac:dyDescent="0.25">
      <c r="A16" s="2" t="s">
        <v>10</v>
      </c>
      <c r="B16" s="16"/>
      <c r="C16" s="16"/>
      <c r="D16" s="19"/>
      <c r="E16" s="3" t="e">
        <f>C16*#REF!</f>
        <v>#REF!</v>
      </c>
    </row>
    <row r="17" spans="1:5" x14ac:dyDescent="0.25">
      <c r="A17" s="2" t="s">
        <v>11</v>
      </c>
      <c r="B17" s="16"/>
      <c r="C17" s="16"/>
      <c r="D17" s="19"/>
      <c r="E17" s="3" t="e">
        <f>C17*#REF!</f>
        <v>#REF!</v>
      </c>
    </row>
    <row r="18" spans="1:5" x14ac:dyDescent="0.25">
      <c r="A18" s="4" t="s">
        <v>12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13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14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15</v>
      </c>
      <c r="B21" s="16"/>
      <c r="C21" s="16"/>
      <c r="D21" s="19"/>
      <c r="E21" s="3" t="e">
        <f>C21*#REF!</f>
        <v>#REF!</v>
      </c>
    </row>
    <row r="22" spans="1:5" x14ac:dyDescent="0.25">
      <c r="A22" s="4" t="s">
        <v>16</v>
      </c>
      <c r="B22" s="16"/>
      <c r="C22" s="16"/>
      <c r="D22" s="19"/>
      <c r="E22" s="3" t="e">
        <f>C22*#REF!</f>
        <v>#REF!</v>
      </c>
    </row>
    <row r="23" spans="1:5" x14ac:dyDescent="0.25">
      <c r="A23" s="4" t="s">
        <v>17</v>
      </c>
      <c r="B23" s="17"/>
      <c r="C23" s="17"/>
      <c r="D23" s="20"/>
      <c r="E23" s="3" t="e">
        <f>C23*#REF!</f>
        <v>#REF!</v>
      </c>
    </row>
    <row r="33" spans="3:3" x14ac:dyDescent="0.25">
      <c r="C33" s="5"/>
    </row>
  </sheetData>
  <mergeCells count="6">
    <mergeCell ref="B14:B23"/>
    <mergeCell ref="C14:C23"/>
    <mergeCell ref="D14:D23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1"/>
  <sheetViews>
    <sheetView tabSelected="1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46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15">
        <v>266.10000000000002</v>
      </c>
      <c r="C14" s="15">
        <v>5409</v>
      </c>
      <c r="D14" s="18">
        <f>B14*C14</f>
        <v>1439334.9000000001</v>
      </c>
      <c r="E14" s="3" t="e">
        <f>C14*#REF!</f>
        <v>#REF!</v>
      </c>
    </row>
    <row r="15" spans="1:5" x14ac:dyDescent="0.25">
      <c r="A15" s="2" t="s">
        <v>9</v>
      </c>
      <c r="B15" s="16"/>
      <c r="C15" s="16"/>
      <c r="D15" s="19"/>
      <c r="E15" s="3" t="e">
        <f>C15*#REF!</f>
        <v>#REF!</v>
      </c>
    </row>
    <row r="16" spans="1:5" x14ac:dyDescent="0.25">
      <c r="A16" s="4" t="s">
        <v>12</v>
      </c>
      <c r="B16" s="16"/>
      <c r="C16" s="16"/>
      <c r="D16" s="19"/>
      <c r="E16" s="3" t="e">
        <f>C16*#REF!</f>
        <v>#REF!</v>
      </c>
    </row>
    <row r="17" spans="1:5" x14ac:dyDescent="0.25">
      <c r="A17" s="4" t="s">
        <v>13</v>
      </c>
      <c r="B17" s="16"/>
      <c r="C17" s="16"/>
      <c r="D17" s="19"/>
      <c r="E17" s="3" t="e">
        <f>C17*#REF!</f>
        <v>#REF!</v>
      </c>
    </row>
    <row r="18" spans="1:5" x14ac:dyDescent="0.25">
      <c r="A18" s="4" t="s">
        <v>14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15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16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17</v>
      </c>
      <c r="B21" s="17"/>
      <c r="C21" s="17"/>
      <c r="D21" s="20"/>
      <c r="E21" s="3" t="e">
        <f>C21*#REF!</f>
        <v>#REF!</v>
      </c>
    </row>
    <row r="31" spans="1:5" x14ac:dyDescent="0.25">
      <c r="C31" s="5"/>
    </row>
  </sheetData>
  <mergeCells count="6">
    <mergeCell ref="B14:B21"/>
    <mergeCell ref="C14:C21"/>
    <mergeCell ref="D14:D21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3"/>
  <sheetViews>
    <sheetView tabSelected="1" topLeftCell="A2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20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4" t="s">
        <v>7</v>
      </c>
      <c r="B14" s="24">
        <v>777.6</v>
      </c>
      <c r="C14" s="15">
        <v>5409</v>
      </c>
      <c r="D14" s="18">
        <f>B14*C14</f>
        <v>4206038.4000000004</v>
      </c>
      <c r="E14" s="3" t="e">
        <f>C14*#REF!</f>
        <v>#REF!</v>
      </c>
    </row>
    <row r="15" spans="1:5" x14ac:dyDescent="0.25">
      <c r="A15" s="4" t="s">
        <v>8</v>
      </c>
      <c r="B15" s="25"/>
      <c r="C15" s="16"/>
      <c r="D15" s="19"/>
      <c r="E15" s="3" t="e">
        <f>C15*#REF!</f>
        <v>#REF!</v>
      </c>
    </row>
    <row r="16" spans="1:5" x14ac:dyDescent="0.25">
      <c r="A16" s="4" t="s">
        <v>10</v>
      </c>
      <c r="B16" s="25"/>
      <c r="C16" s="16"/>
      <c r="D16" s="19"/>
      <c r="E16" s="3" t="e">
        <f>C16*#REF!</f>
        <v>#REF!</v>
      </c>
    </row>
    <row r="17" spans="1:5" x14ac:dyDescent="0.25">
      <c r="A17" s="4" t="s">
        <v>11</v>
      </c>
      <c r="B17" s="25"/>
      <c r="C17" s="16"/>
      <c r="D17" s="19"/>
      <c r="E17" s="3" t="e">
        <f>C17*#REF!</f>
        <v>#REF!</v>
      </c>
    </row>
    <row r="18" spans="1:5" x14ac:dyDescent="0.25">
      <c r="A18" s="4" t="s">
        <v>12</v>
      </c>
      <c r="B18" s="25"/>
      <c r="C18" s="16"/>
      <c r="D18" s="19"/>
      <c r="E18" s="3" t="e">
        <f>C18*#REF!</f>
        <v>#REF!</v>
      </c>
    </row>
    <row r="19" spans="1:5" x14ac:dyDescent="0.25">
      <c r="A19" s="4" t="s">
        <v>14</v>
      </c>
      <c r="B19" s="25"/>
      <c r="C19" s="16"/>
      <c r="D19" s="19"/>
      <c r="E19" s="3" t="e">
        <f>C19*#REF!</f>
        <v>#REF!</v>
      </c>
    </row>
    <row r="20" spans="1:5" x14ac:dyDescent="0.25">
      <c r="A20" s="4" t="s">
        <v>15</v>
      </c>
      <c r="B20" s="25"/>
      <c r="C20" s="16"/>
      <c r="D20" s="19"/>
      <c r="E20" s="3" t="e">
        <f>C20*#REF!</f>
        <v>#REF!</v>
      </c>
    </row>
    <row r="21" spans="1:5" x14ac:dyDescent="0.25">
      <c r="A21" s="4" t="s">
        <v>16</v>
      </c>
      <c r="B21" s="25"/>
      <c r="C21" s="16"/>
      <c r="D21" s="19"/>
      <c r="E21" s="3" t="e">
        <f>C21*#REF!</f>
        <v>#REF!</v>
      </c>
    </row>
    <row r="22" spans="1:5" x14ac:dyDescent="0.25">
      <c r="A22" s="4" t="s">
        <v>63</v>
      </c>
      <c r="B22" s="25"/>
      <c r="C22" s="16"/>
      <c r="D22" s="19"/>
      <c r="E22" s="3"/>
    </row>
    <row r="23" spans="1:5" x14ac:dyDescent="0.25">
      <c r="A23" s="4" t="s">
        <v>17</v>
      </c>
      <c r="B23" s="26"/>
      <c r="C23" s="17"/>
      <c r="D23" s="20"/>
      <c r="E23" s="3" t="e">
        <f>C23*#REF!</f>
        <v>#REF!</v>
      </c>
    </row>
    <row r="33" spans="3:3" x14ac:dyDescent="0.25">
      <c r="C33" s="5"/>
    </row>
  </sheetData>
  <mergeCells count="6">
    <mergeCell ref="B14:B23"/>
    <mergeCell ref="C14:C23"/>
    <mergeCell ref="D14:D23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3"/>
  <sheetViews>
    <sheetView tabSelected="1" topLeftCell="A2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47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15">
        <v>152</v>
      </c>
      <c r="C14" s="15">
        <v>5409</v>
      </c>
      <c r="D14" s="18">
        <f>B14*C14</f>
        <v>822168</v>
      </c>
      <c r="E14" s="3" t="e">
        <f>C14*#REF!</f>
        <v>#REF!</v>
      </c>
    </row>
    <row r="15" spans="1:5" x14ac:dyDescent="0.25">
      <c r="A15" s="2" t="s">
        <v>9</v>
      </c>
      <c r="B15" s="16"/>
      <c r="C15" s="16"/>
      <c r="D15" s="19"/>
      <c r="E15" s="3" t="e">
        <f>C15*#REF!</f>
        <v>#REF!</v>
      </c>
    </row>
    <row r="16" spans="1:5" x14ac:dyDescent="0.25">
      <c r="A16" s="2" t="s">
        <v>10</v>
      </c>
      <c r="B16" s="16"/>
      <c r="C16" s="16"/>
      <c r="D16" s="19"/>
      <c r="E16" s="3" t="e">
        <f>C16*#REF!</f>
        <v>#REF!</v>
      </c>
    </row>
    <row r="17" spans="1:5" x14ac:dyDescent="0.25">
      <c r="A17" s="2" t="s">
        <v>11</v>
      </c>
      <c r="B17" s="16"/>
      <c r="C17" s="16"/>
      <c r="D17" s="19"/>
      <c r="E17" s="3" t="e">
        <f>C17*#REF!</f>
        <v>#REF!</v>
      </c>
    </row>
    <row r="18" spans="1:5" x14ac:dyDescent="0.25">
      <c r="A18" s="4" t="s">
        <v>12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13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14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15</v>
      </c>
      <c r="B21" s="16"/>
      <c r="C21" s="16"/>
      <c r="D21" s="19"/>
      <c r="E21" s="3" t="e">
        <f>C21*#REF!</f>
        <v>#REF!</v>
      </c>
    </row>
    <row r="22" spans="1:5" x14ac:dyDescent="0.25">
      <c r="A22" s="4" t="s">
        <v>16</v>
      </c>
      <c r="B22" s="16"/>
      <c r="C22" s="16"/>
      <c r="D22" s="19"/>
      <c r="E22" s="3" t="e">
        <f>C22*#REF!</f>
        <v>#REF!</v>
      </c>
    </row>
    <row r="23" spans="1:5" x14ac:dyDescent="0.25">
      <c r="A23" s="4" t="s">
        <v>17</v>
      </c>
      <c r="B23" s="17"/>
      <c r="C23" s="17"/>
      <c r="D23" s="20"/>
      <c r="E23" s="3" t="e">
        <f>C23*#REF!</f>
        <v>#REF!</v>
      </c>
    </row>
    <row r="33" spans="3:3" x14ac:dyDescent="0.25">
      <c r="C33" s="5"/>
    </row>
  </sheetData>
  <mergeCells count="6">
    <mergeCell ref="B14:B23"/>
    <mergeCell ref="C14:C23"/>
    <mergeCell ref="D14:D23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3"/>
  <sheetViews>
    <sheetView tabSelected="1" topLeftCell="A2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48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15">
        <v>409.6</v>
      </c>
      <c r="C14" s="15">
        <v>5409</v>
      </c>
      <c r="D14" s="18">
        <f>B14*C14</f>
        <v>2215526.3999999999</v>
      </c>
      <c r="E14" s="3" t="e">
        <f>C14*#REF!</f>
        <v>#REF!</v>
      </c>
    </row>
    <row r="15" spans="1:5" x14ac:dyDescent="0.25">
      <c r="A15" s="2" t="s">
        <v>9</v>
      </c>
      <c r="B15" s="16"/>
      <c r="C15" s="16"/>
      <c r="D15" s="19"/>
      <c r="E15" s="3" t="e">
        <f>C15*#REF!</f>
        <v>#REF!</v>
      </c>
    </row>
    <row r="16" spans="1:5" x14ac:dyDescent="0.25">
      <c r="A16" s="2" t="s">
        <v>10</v>
      </c>
      <c r="B16" s="16"/>
      <c r="C16" s="16"/>
      <c r="D16" s="19"/>
      <c r="E16" s="3" t="e">
        <f>C16*#REF!</f>
        <v>#REF!</v>
      </c>
    </row>
    <row r="17" spans="1:5" x14ac:dyDescent="0.25">
      <c r="A17" s="2" t="s">
        <v>11</v>
      </c>
      <c r="B17" s="16"/>
      <c r="C17" s="16"/>
      <c r="D17" s="19"/>
      <c r="E17" s="3" t="e">
        <f>C17*#REF!</f>
        <v>#REF!</v>
      </c>
    </row>
    <row r="18" spans="1:5" x14ac:dyDescent="0.25">
      <c r="A18" s="4" t="s">
        <v>12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13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14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15</v>
      </c>
      <c r="B21" s="16"/>
      <c r="C21" s="16"/>
      <c r="D21" s="19"/>
      <c r="E21" s="3" t="e">
        <f>C21*#REF!</f>
        <v>#REF!</v>
      </c>
    </row>
    <row r="22" spans="1:5" x14ac:dyDescent="0.25">
      <c r="A22" s="4" t="s">
        <v>16</v>
      </c>
      <c r="B22" s="16"/>
      <c r="C22" s="16"/>
      <c r="D22" s="19"/>
      <c r="E22" s="3" t="e">
        <f>C22*#REF!</f>
        <v>#REF!</v>
      </c>
    </row>
    <row r="23" spans="1:5" x14ac:dyDescent="0.25">
      <c r="A23" s="4" t="s">
        <v>17</v>
      </c>
      <c r="B23" s="17"/>
      <c r="C23" s="17"/>
      <c r="D23" s="20"/>
      <c r="E23" s="3" t="e">
        <f>C23*#REF!</f>
        <v>#REF!</v>
      </c>
    </row>
    <row r="33" spans="3:3" x14ac:dyDescent="0.25">
      <c r="C33" s="5"/>
    </row>
  </sheetData>
  <mergeCells count="6">
    <mergeCell ref="B14:B23"/>
    <mergeCell ref="C14:C23"/>
    <mergeCell ref="D14:D23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2"/>
  <sheetViews>
    <sheetView tabSelected="1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49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15">
        <v>514.9</v>
      </c>
      <c r="C14" s="15">
        <v>5409</v>
      </c>
      <c r="D14" s="18">
        <f>B14*C14</f>
        <v>2785094.1</v>
      </c>
      <c r="E14" s="3" t="e">
        <f>C14*#REF!</f>
        <v>#REF!</v>
      </c>
    </row>
    <row r="15" spans="1:5" x14ac:dyDescent="0.25">
      <c r="A15" s="2" t="s">
        <v>9</v>
      </c>
      <c r="B15" s="16"/>
      <c r="C15" s="16"/>
      <c r="D15" s="19"/>
      <c r="E15" s="3" t="e">
        <f>C15*#REF!</f>
        <v>#REF!</v>
      </c>
    </row>
    <row r="16" spans="1:5" x14ac:dyDescent="0.25">
      <c r="A16" s="2" t="s">
        <v>10</v>
      </c>
      <c r="B16" s="16"/>
      <c r="C16" s="16"/>
      <c r="D16" s="19"/>
      <c r="E16" s="3" t="e">
        <f>C16*#REF!</f>
        <v>#REF!</v>
      </c>
    </row>
    <row r="17" spans="1:5" x14ac:dyDescent="0.25">
      <c r="A17" s="4" t="s">
        <v>12</v>
      </c>
      <c r="B17" s="16"/>
      <c r="C17" s="16"/>
      <c r="D17" s="19"/>
      <c r="E17" s="3" t="e">
        <f>C17*#REF!</f>
        <v>#REF!</v>
      </c>
    </row>
    <row r="18" spans="1:5" x14ac:dyDescent="0.25">
      <c r="A18" s="4" t="s">
        <v>13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14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15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16</v>
      </c>
      <c r="B21" s="16"/>
      <c r="C21" s="16"/>
      <c r="D21" s="19"/>
      <c r="E21" s="3" t="e">
        <f>C21*#REF!</f>
        <v>#REF!</v>
      </c>
    </row>
    <row r="22" spans="1:5" x14ac:dyDescent="0.25">
      <c r="A22" s="4" t="s">
        <v>17</v>
      </c>
      <c r="B22" s="17"/>
      <c r="C22" s="17"/>
      <c r="D22" s="20"/>
      <c r="E22" s="3" t="e">
        <f>C22*#REF!</f>
        <v>#REF!</v>
      </c>
    </row>
    <row r="32" spans="1:5" x14ac:dyDescent="0.25">
      <c r="C32" s="5"/>
    </row>
  </sheetData>
  <mergeCells count="6">
    <mergeCell ref="B14:B22"/>
    <mergeCell ref="C14:C22"/>
    <mergeCell ref="D14:D22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0"/>
  <sheetViews>
    <sheetView tabSelected="1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50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4" t="s">
        <v>7</v>
      </c>
      <c r="B14" s="24">
        <v>616.6</v>
      </c>
      <c r="C14" s="15">
        <v>5409</v>
      </c>
      <c r="D14" s="18">
        <f>B14*C14</f>
        <v>3335189.4</v>
      </c>
      <c r="E14" s="3" t="e">
        <f>C14*#REF!</f>
        <v>#REF!</v>
      </c>
    </row>
    <row r="15" spans="1:5" x14ac:dyDescent="0.25">
      <c r="A15" s="4" t="s">
        <v>12</v>
      </c>
      <c r="B15" s="25"/>
      <c r="C15" s="16"/>
      <c r="D15" s="19"/>
      <c r="E15" s="3" t="e">
        <f>C15*#REF!</f>
        <v>#REF!</v>
      </c>
    </row>
    <row r="16" spans="1:5" x14ac:dyDescent="0.25">
      <c r="A16" s="4" t="s">
        <v>14</v>
      </c>
      <c r="B16" s="25"/>
      <c r="C16" s="16"/>
      <c r="D16" s="19"/>
      <c r="E16" s="3" t="e">
        <f>C16*#REF!</f>
        <v>#REF!</v>
      </c>
    </row>
    <row r="17" spans="1:5" x14ac:dyDescent="0.25">
      <c r="A17" s="4" t="s">
        <v>15</v>
      </c>
      <c r="B17" s="25"/>
      <c r="C17" s="16"/>
      <c r="D17" s="19"/>
      <c r="E17" s="3" t="e">
        <f>C17*#REF!</f>
        <v>#REF!</v>
      </c>
    </row>
    <row r="18" spans="1:5" x14ac:dyDescent="0.25">
      <c r="A18" s="4" t="s">
        <v>16</v>
      </c>
      <c r="B18" s="25"/>
      <c r="C18" s="16"/>
      <c r="D18" s="19"/>
      <c r="E18" s="3" t="e">
        <f>C18*#REF!</f>
        <v>#REF!</v>
      </c>
    </row>
    <row r="19" spans="1:5" x14ac:dyDescent="0.25">
      <c r="A19" s="4" t="s">
        <v>63</v>
      </c>
      <c r="B19" s="25"/>
      <c r="C19" s="16"/>
      <c r="D19" s="19"/>
      <c r="E19" s="3"/>
    </row>
    <row r="20" spans="1:5" x14ac:dyDescent="0.25">
      <c r="A20" s="4" t="s">
        <v>17</v>
      </c>
      <c r="B20" s="26"/>
      <c r="C20" s="17"/>
      <c r="D20" s="20"/>
      <c r="E20" s="3" t="e">
        <f>C20*#REF!</f>
        <v>#REF!</v>
      </c>
    </row>
    <row r="30" spans="1:5" x14ac:dyDescent="0.25">
      <c r="C30" s="5"/>
    </row>
  </sheetData>
  <mergeCells count="6">
    <mergeCell ref="B14:B20"/>
    <mergeCell ref="C14:C20"/>
    <mergeCell ref="D14:D20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0"/>
  <sheetViews>
    <sheetView tabSelected="1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51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4" t="s">
        <v>7</v>
      </c>
      <c r="B14" s="24">
        <v>465</v>
      </c>
      <c r="C14" s="15">
        <v>5409</v>
      </c>
      <c r="D14" s="18">
        <f>B14*C14</f>
        <v>2515185</v>
      </c>
      <c r="E14" s="3" t="e">
        <f>C14*#REF!</f>
        <v>#REF!</v>
      </c>
    </row>
    <row r="15" spans="1:5" x14ac:dyDescent="0.25">
      <c r="A15" s="4" t="s">
        <v>12</v>
      </c>
      <c r="B15" s="25"/>
      <c r="C15" s="16"/>
      <c r="D15" s="19"/>
      <c r="E15" s="3" t="e">
        <f>C15*#REF!</f>
        <v>#REF!</v>
      </c>
    </row>
    <row r="16" spans="1:5" x14ac:dyDescent="0.25">
      <c r="A16" s="4" t="s">
        <v>14</v>
      </c>
      <c r="B16" s="25"/>
      <c r="C16" s="16"/>
      <c r="D16" s="19"/>
      <c r="E16" s="3" t="e">
        <f>C16*#REF!</f>
        <v>#REF!</v>
      </c>
    </row>
    <row r="17" spans="1:5" x14ac:dyDescent="0.25">
      <c r="A17" s="4" t="s">
        <v>15</v>
      </c>
      <c r="B17" s="25"/>
      <c r="C17" s="16"/>
      <c r="D17" s="19"/>
      <c r="E17" s="3" t="e">
        <f>C17*#REF!</f>
        <v>#REF!</v>
      </c>
    </row>
    <row r="18" spans="1:5" x14ac:dyDescent="0.25">
      <c r="A18" s="4" t="s">
        <v>16</v>
      </c>
      <c r="B18" s="25"/>
      <c r="C18" s="16"/>
      <c r="D18" s="19"/>
      <c r="E18" s="3" t="e">
        <f>C18*#REF!</f>
        <v>#REF!</v>
      </c>
    </row>
    <row r="19" spans="1:5" x14ac:dyDescent="0.25">
      <c r="A19" s="4" t="s">
        <v>63</v>
      </c>
      <c r="B19" s="25"/>
      <c r="C19" s="16"/>
      <c r="D19" s="19"/>
      <c r="E19" s="3"/>
    </row>
    <row r="20" spans="1:5" x14ac:dyDescent="0.25">
      <c r="A20" s="4" t="s">
        <v>17</v>
      </c>
      <c r="B20" s="26"/>
      <c r="C20" s="17"/>
      <c r="D20" s="20"/>
      <c r="E20" s="3" t="e">
        <f>C20*#REF!</f>
        <v>#REF!</v>
      </c>
    </row>
    <row r="27" spans="1:5" x14ac:dyDescent="0.25">
      <c r="B27" s="14"/>
    </row>
    <row r="30" spans="1:5" x14ac:dyDescent="0.25">
      <c r="C30" s="5"/>
    </row>
  </sheetData>
  <mergeCells count="6">
    <mergeCell ref="B14:B20"/>
    <mergeCell ref="C14:C20"/>
    <mergeCell ref="D14:D20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2"/>
  <sheetViews>
    <sheetView tabSelected="1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52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9</v>
      </c>
      <c r="B14" s="15">
        <v>233.7</v>
      </c>
      <c r="C14" s="15">
        <v>5409</v>
      </c>
      <c r="D14" s="18">
        <f>B14*C14</f>
        <v>1264083.3</v>
      </c>
      <c r="E14" s="3" t="e">
        <f>C14*#REF!</f>
        <v>#REF!</v>
      </c>
    </row>
    <row r="15" spans="1:5" x14ac:dyDescent="0.25">
      <c r="A15" s="2" t="s">
        <v>10</v>
      </c>
      <c r="B15" s="16"/>
      <c r="C15" s="16"/>
      <c r="D15" s="19"/>
      <c r="E15" s="3" t="e">
        <f>C15*#REF!</f>
        <v>#REF!</v>
      </c>
    </row>
    <row r="16" spans="1:5" x14ac:dyDescent="0.25">
      <c r="A16" s="2" t="s">
        <v>11</v>
      </c>
      <c r="B16" s="16"/>
      <c r="C16" s="16"/>
      <c r="D16" s="19"/>
      <c r="E16" s="3" t="e">
        <f>C16*#REF!</f>
        <v>#REF!</v>
      </c>
    </row>
    <row r="17" spans="1:5" x14ac:dyDescent="0.25">
      <c r="A17" s="4" t="s">
        <v>12</v>
      </c>
      <c r="B17" s="16"/>
      <c r="C17" s="16"/>
      <c r="D17" s="19"/>
      <c r="E17" s="3" t="e">
        <f>C17*#REF!</f>
        <v>#REF!</v>
      </c>
    </row>
    <row r="18" spans="1:5" x14ac:dyDescent="0.25">
      <c r="A18" s="4" t="s">
        <v>13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14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15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16</v>
      </c>
      <c r="B21" s="16"/>
      <c r="C21" s="16"/>
      <c r="D21" s="19"/>
      <c r="E21" s="3" t="e">
        <f>C21*#REF!</f>
        <v>#REF!</v>
      </c>
    </row>
    <row r="22" spans="1:5" x14ac:dyDescent="0.25">
      <c r="A22" s="4" t="s">
        <v>17</v>
      </c>
      <c r="B22" s="17"/>
      <c r="C22" s="17"/>
      <c r="D22" s="20"/>
      <c r="E22" s="3" t="e">
        <f>C22*#REF!</f>
        <v>#REF!</v>
      </c>
    </row>
    <row r="32" spans="1:5" x14ac:dyDescent="0.25">
      <c r="C32" s="5"/>
    </row>
  </sheetData>
  <mergeCells count="6">
    <mergeCell ref="B14:B22"/>
    <mergeCell ref="C14:C22"/>
    <mergeCell ref="D14:D22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2"/>
  <sheetViews>
    <sheetView tabSelected="1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53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9</v>
      </c>
      <c r="B14" s="15">
        <v>166.2</v>
      </c>
      <c r="C14" s="15">
        <v>5409</v>
      </c>
      <c r="D14" s="18">
        <f>B14*C14</f>
        <v>898975.79999999993</v>
      </c>
      <c r="E14" s="3" t="e">
        <f>C14*#REF!</f>
        <v>#REF!</v>
      </c>
    </row>
    <row r="15" spans="1:5" x14ac:dyDescent="0.25">
      <c r="A15" s="2" t="s">
        <v>10</v>
      </c>
      <c r="B15" s="16"/>
      <c r="C15" s="16"/>
      <c r="D15" s="19"/>
      <c r="E15" s="3" t="e">
        <f>C15*#REF!</f>
        <v>#REF!</v>
      </c>
    </row>
    <row r="16" spans="1:5" x14ac:dyDescent="0.25">
      <c r="A16" s="2" t="s">
        <v>11</v>
      </c>
      <c r="B16" s="16"/>
      <c r="C16" s="16"/>
      <c r="D16" s="19"/>
      <c r="E16" s="3" t="e">
        <f>C16*#REF!</f>
        <v>#REF!</v>
      </c>
    </row>
    <row r="17" spans="1:5" x14ac:dyDescent="0.25">
      <c r="A17" s="4" t="s">
        <v>12</v>
      </c>
      <c r="B17" s="16"/>
      <c r="C17" s="16"/>
      <c r="D17" s="19"/>
      <c r="E17" s="3" t="e">
        <f>C17*#REF!</f>
        <v>#REF!</v>
      </c>
    </row>
    <row r="18" spans="1:5" x14ac:dyDescent="0.25">
      <c r="A18" s="4" t="s">
        <v>13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14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15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16</v>
      </c>
      <c r="B21" s="16"/>
      <c r="C21" s="16"/>
      <c r="D21" s="19"/>
      <c r="E21" s="3" t="e">
        <f>C21*#REF!</f>
        <v>#REF!</v>
      </c>
    </row>
    <row r="22" spans="1:5" x14ac:dyDescent="0.25">
      <c r="A22" s="4" t="s">
        <v>17</v>
      </c>
      <c r="B22" s="17"/>
      <c r="C22" s="17"/>
      <c r="D22" s="20"/>
      <c r="E22" s="3" t="e">
        <f>C22*#REF!</f>
        <v>#REF!</v>
      </c>
    </row>
    <row r="32" spans="1:5" x14ac:dyDescent="0.25">
      <c r="C32" s="5"/>
    </row>
  </sheetData>
  <mergeCells count="6">
    <mergeCell ref="B14:B22"/>
    <mergeCell ref="C14:C22"/>
    <mergeCell ref="D14:D22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2"/>
  <sheetViews>
    <sheetView tabSelected="1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54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9</v>
      </c>
      <c r="B14" s="15">
        <v>155.19999999999999</v>
      </c>
      <c r="C14" s="15">
        <v>5409</v>
      </c>
      <c r="D14" s="18">
        <f>B14*C14</f>
        <v>839476.79999999993</v>
      </c>
      <c r="E14" s="3" t="e">
        <f>C14*#REF!</f>
        <v>#REF!</v>
      </c>
    </row>
    <row r="15" spans="1:5" x14ac:dyDescent="0.25">
      <c r="A15" s="2" t="s">
        <v>10</v>
      </c>
      <c r="B15" s="16"/>
      <c r="C15" s="16"/>
      <c r="D15" s="19"/>
      <c r="E15" s="3" t="e">
        <f>C15*#REF!</f>
        <v>#REF!</v>
      </c>
    </row>
    <row r="16" spans="1:5" x14ac:dyDescent="0.25">
      <c r="A16" s="2" t="s">
        <v>11</v>
      </c>
      <c r="B16" s="16"/>
      <c r="C16" s="16"/>
      <c r="D16" s="19"/>
      <c r="E16" s="3" t="e">
        <f>C16*#REF!</f>
        <v>#REF!</v>
      </c>
    </row>
    <row r="17" spans="1:5" x14ac:dyDescent="0.25">
      <c r="A17" s="4" t="s">
        <v>12</v>
      </c>
      <c r="B17" s="16"/>
      <c r="C17" s="16"/>
      <c r="D17" s="19"/>
      <c r="E17" s="3" t="e">
        <f>C17*#REF!</f>
        <v>#REF!</v>
      </c>
    </row>
    <row r="18" spans="1:5" x14ac:dyDescent="0.25">
      <c r="A18" s="4" t="s">
        <v>13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14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15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16</v>
      </c>
      <c r="B21" s="16"/>
      <c r="C21" s="16"/>
      <c r="D21" s="19"/>
      <c r="E21" s="3" t="e">
        <f>C21*#REF!</f>
        <v>#REF!</v>
      </c>
    </row>
    <row r="22" spans="1:5" x14ac:dyDescent="0.25">
      <c r="A22" s="4" t="s">
        <v>17</v>
      </c>
      <c r="B22" s="17"/>
      <c r="C22" s="17"/>
      <c r="D22" s="20"/>
      <c r="E22" s="3" t="e">
        <f>C22*#REF!</f>
        <v>#REF!</v>
      </c>
    </row>
    <row r="32" spans="1:5" x14ac:dyDescent="0.25">
      <c r="C32" s="5"/>
    </row>
  </sheetData>
  <mergeCells count="6">
    <mergeCell ref="B14:B22"/>
    <mergeCell ref="C14:C22"/>
    <mergeCell ref="D14:D22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2"/>
  <sheetViews>
    <sheetView tabSelected="1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55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9</v>
      </c>
      <c r="B14" s="15">
        <v>315</v>
      </c>
      <c r="C14" s="15">
        <v>5409</v>
      </c>
      <c r="D14" s="18">
        <f>B14*C14</f>
        <v>1703835</v>
      </c>
      <c r="E14" s="3" t="e">
        <f>C14*#REF!</f>
        <v>#REF!</v>
      </c>
    </row>
    <row r="15" spans="1:5" x14ac:dyDescent="0.25">
      <c r="A15" s="2" t="s">
        <v>10</v>
      </c>
      <c r="B15" s="16"/>
      <c r="C15" s="16"/>
      <c r="D15" s="19"/>
      <c r="E15" s="3" t="e">
        <f>C15*#REF!</f>
        <v>#REF!</v>
      </c>
    </row>
    <row r="16" spans="1:5" x14ac:dyDescent="0.25">
      <c r="A16" s="2" t="s">
        <v>11</v>
      </c>
      <c r="B16" s="16"/>
      <c r="C16" s="16"/>
      <c r="D16" s="19"/>
      <c r="E16" s="3" t="e">
        <f>C16*#REF!</f>
        <v>#REF!</v>
      </c>
    </row>
    <row r="17" spans="1:5" x14ac:dyDescent="0.25">
      <c r="A17" s="4" t="s">
        <v>12</v>
      </c>
      <c r="B17" s="16"/>
      <c r="C17" s="16"/>
      <c r="D17" s="19"/>
      <c r="E17" s="3" t="e">
        <f>C17*#REF!</f>
        <v>#REF!</v>
      </c>
    </row>
    <row r="18" spans="1:5" x14ac:dyDescent="0.25">
      <c r="A18" s="4" t="s">
        <v>13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14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15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16</v>
      </c>
      <c r="B21" s="16"/>
      <c r="C21" s="16"/>
      <c r="D21" s="19"/>
      <c r="E21" s="3" t="e">
        <f>C21*#REF!</f>
        <v>#REF!</v>
      </c>
    </row>
    <row r="22" spans="1:5" x14ac:dyDescent="0.25">
      <c r="A22" s="4" t="s">
        <v>17</v>
      </c>
      <c r="B22" s="17"/>
      <c r="C22" s="17"/>
      <c r="D22" s="20"/>
      <c r="E22" s="3" t="e">
        <f>C22*#REF!</f>
        <v>#REF!</v>
      </c>
    </row>
    <row r="32" spans="1:5" x14ac:dyDescent="0.25">
      <c r="C32" s="5"/>
    </row>
  </sheetData>
  <mergeCells count="6">
    <mergeCell ref="B14:B22"/>
    <mergeCell ref="C14:C22"/>
    <mergeCell ref="D14:D22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4"/>
  <sheetViews>
    <sheetView tabSelected="1" topLeftCell="A3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56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15">
        <v>232.6</v>
      </c>
      <c r="C14" s="15">
        <v>5409</v>
      </c>
      <c r="D14" s="18">
        <f>B14*C14</f>
        <v>1258133.3999999999</v>
      </c>
      <c r="E14" s="3" t="e">
        <f>C14*#REF!</f>
        <v>#REF!</v>
      </c>
    </row>
    <row r="15" spans="1:5" x14ac:dyDescent="0.25">
      <c r="A15" s="2" t="s">
        <v>8</v>
      </c>
      <c r="B15" s="16"/>
      <c r="C15" s="16"/>
      <c r="D15" s="19"/>
      <c r="E15" s="3" t="e">
        <f>C15*#REF!</f>
        <v>#REF!</v>
      </c>
    </row>
    <row r="16" spans="1:5" x14ac:dyDescent="0.25">
      <c r="A16" s="2" t="s">
        <v>9</v>
      </c>
      <c r="B16" s="16"/>
      <c r="C16" s="16"/>
      <c r="D16" s="19"/>
      <c r="E16" s="3" t="e">
        <f>C16*#REF!</f>
        <v>#REF!</v>
      </c>
    </row>
    <row r="17" spans="1:5" x14ac:dyDescent="0.25">
      <c r="A17" s="2" t="s">
        <v>10</v>
      </c>
      <c r="B17" s="16"/>
      <c r="C17" s="16"/>
      <c r="D17" s="19"/>
      <c r="E17" s="3" t="e">
        <f>C17*#REF!</f>
        <v>#REF!</v>
      </c>
    </row>
    <row r="18" spans="1:5" x14ac:dyDescent="0.25">
      <c r="A18" s="2" t="s">
        <v>11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12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13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14</v>
      </c>
      <c r="B21" s="16"/>
      <c r="C21" s="16"/>
      <c r="D21" s="19"/>
      <c r="E21" s="3" t="e">
        <f>C21*#REF!</f>
        <v>#REF!</v>
      </c>
    </row>
    <row r="22" spans="1:5" x14ac:dyDescent="0.25">
      <c r="A22" s="4" t="s">
        <v>15</v>
      </c>
      <c r="B22" s="16"/>
      <c r="C22" s="16"/>
      <c r="D22" s="19"/>
      <c r="E22" s="3" t="e">
        <f>C22*#REF!</f>
        <v>#REF!</v>
      </c>
    </row>
    <row r="23" spans="1:5" x14ac:dyDescent="0.25">
      <c r="A23" s="4" t="s">
        <v>16</v>
      </c>
      <c r="B23" s="16"/>
      <c r="C23" s="16"/>
      <c r="D23" s="19"/>
      <c r="E23" s="3" t="e">
        <f>C23*#REF!</f>
        <v>#REF!</v>
      </c>
    </row>
    <row r="24" spans="1:5" x14ac:dyDescent="0.25">
      <c r="A24" s="4" t="s">
        <v>17</v>
      </c>
      <c r="B24" s="17"/>
      <c r="C24" s="17"/>
      <c r="D24" s="20"/>
      <c r="E24" s="3" t="e">
        <f>C24*#REF!</f>
        <v>#REF!</v>
      </c>
    </row>
    <row r="34" spans="3:3" x14ac:dyDescent="0.25">
      <c r="C34" s="5"/>
    </row>
  </sheetData>
  <mergeCells count="6">
    <mergeCell ref="B14:B24"/>
    <mergeCell ref="C14:C24"/>
    <mergeCell ref="D14:D24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4"/>
  <sheetViews>
    <sheetView tabSelected="1" topLeftCell="A3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21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24">
        <v>948.4</v>
      </c>
      <c r="C14" s="15">
        <v>5409</v>
      </c>
      <c r="D14" s="18">
        <f>B14*C14</f>
        <v>5129895.5999999996</v>
      </c>
      <c r="E14" s="3" t="e">
        <f>C14*#REF!</f>
        <v>#REF!</v>
      </c>
    </row>
    <row r="15" spans="1:5" x14ac:dyDescent="0.25">
      <c r="A15" s="2" t="s">
        <v>8</v>
      </c>
      <c r="B15" s="25"/>
      <c r="C15" s="16"/>
      <c r="D15" s="19"/>
      <c r="E15" s="3" t="e">
        <f>C15*#REF!</f>
        <v>#REF!</v>
      </c>
    </row>
    <row r="16" spans="1:5" x14ac:dyDescent="0.25">
      <c r="A16" s="2" t="s">
        <v>9</v>
      </c>
      <c r="B16" s="25"/>
      <c r="C16" s="16"/>
      <c r="D16" s="19"/>
      <c r="E16" s="3" t="e">
        <f>C16*#REF!</f>
        <v>#REF!</v>
      </c>
    </row>
    <row r="17" spans="1:5" x14ac:dyDescent="0.25">
      <c r="A17" s="2" t="s">
        <v>10</v>
      </c>
      <c r="B17" s="25"/>
      <c r="C17" s="16"/>
      <c r="D17" s="19"/>
      <c r="E17" s="3" t="e">
        <f>C17*#REF!</f>
        <v>#REF!</v>
      </c>
    </row>
    <row r="18" spans="1:5" x14ac:dyDescent="0.25">
      <c r="A18" s="4" t="s">
        <v>12</v>
      </c>
      <c r="B18" s="25"/>
      <c r="C18" s="16"/>
      <c r="D18" s="19"/>
      <c r="E18" s="3" t="e">
        <f>C18*#REF!</f>
        <v>#REF!</v>
      </c>
    </row>
    <row r="19" spans="1:5" x14ac:dyDescent="0.25">
      <c r="A19" s="4" t="s">
        <v>13</v>
      </c>
      <c r="B19" s="25"/>
      <c r="C19" s="16"/>
      <c r="D19" s="19"/>
      <c r="E19" s="3" t="e">
        <f>C19*#REF!</f>
        <v>#REF!</v>
      </c>
    </row>
    <row r="20" spans="1:5" x14ac:dyDescent="0.25">
      <c r="A20" s="4" t="s">
        <v>14</v>
      </c>
      <c r="B20" s="25"/>
      <c r="C20" s="16"/>
      <c r="D20" s="19"/>
      <c r="E20" s="3" t="e">
        <f>C20*#REF!</f>
        <v>#REF!</v>
      </c>
    </row>
    <row r="21" spans="1:5" x14ac:dyDescent="0.25">
      <c r="A21" s="4" t="s">
        <v>15</v>
      </c>
      <c r="B21" s="25"/>
      <c r="C21" s="16"/>
      <c r="D21" s="19"/>
      <c r="E21" s="3" t="e">
        <f>C21*#REF!</f>
        <v>#REF!</v>
      </c>
    </row>
    <row r="22" spans="1:5" x14ac:dyDescent="0.25">
      <c r="A22" s="4" t="s">
        <v>16</v>
      </c>
      <c r="B22" s="25"/>
      <c r="C22" s="16"/>
      <c r="D22" s="19"/>
      <c r="E22" s="3" t="e">
        <f>C22*#REF!</f>
        <v>#REF!</v>
      </c>
    </row>
    <row r="23" spans="1:5" x14ac:dyDescent="0.25">
      <c r="A23" s="4" t="s">
        <v>67</v>
      </c>
      <c r="B23" s="25"/>
      <c r="C23" s="16"/>
      <c r="D23" s="19"/>
      <c r="E23" s="3"/>
    </row>
    <row r="24" spans="1:5" x14ac:dyDescent="0.25">
      <c r="A24" s="4" t="s">
        <v>17</v>
      </c>
      <c r="B24" s="26"/>
      <c r="C24" s="17"/>
      <c r="D24" s="20"/>
      <c r="E24" s="3" t="e">
        <f>C24*#REF!</f>
        <v>#REF!</v>
      </c>
    </row>
    <row r="34" spans="3:3" x14ac:dyDescent="0.25">
      <c r="C34" s="5"/>
    </row>
  </sheetData>
  <mergeCells count="6">
    <mergeCell ref="B14:B24"/>
    <mergeCell ref="C14:C24"/>
    <mergeCell ref="D14:D24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4"/>
  <sheetViews>
    <sheetView tabSelected="1" topLeftCell="A3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57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15">
        <v>154.4</v>
      </c>
      <c r="C14" s="15">
        <v>5409</v>
      </c>
      <c r="D14" s="18">
        <f>B14*C14</f>
        <v>835149.6</v>
      </c>
      <c r="E14" s="3" t="e">
        <f>C14*#REF!</f>
        <v>#REF!</v>
      </c>
    </row>
    <row r="15" spans="1:5" x14ac:dyDescent="0.25">
      <c r="A15" s="2" t="s">
        <v>8</v>
      </c>
      <c r="B15" s="16"/>
      <c r="C15" s="16"/>
      <c r="D15" s="19"/>
      <c r="E15" s="3" t="e">
        <f>C15*#REF!</f>
        <v>#REF!</v>
      </c>
    </row>
    <row r="16" spans="1:5" x14ac:dyDescent="0.25">
      <c r="A16" s="2" t="s">
        <v>9</v>
      </c>
      <c r="B16" s="16"/>
      <c r="C16" s="16"/>
      <c r="D16" s="19"/>
      <c r="E16" s="3" t="e">
        <f>C16*#REF!</f>
        <v>#REF!</v>
      </c>
    </row>
    <row r="17" spans="1:5" x14ac:dyDescent="0.25">
      <c r="A17" s="2" t="s">
        <v>10</v>
      </c>
      <c r="B17" s="16"/>
      <c r="C17" s="16"/>
      <c r="D17" s="19"/>
      <c r="E17" s="3" t="e">
        <f>C17*#REF!</f>
        <v>#REF!</v>
      </c>
    </row>
    <row r="18" spans="1:5" x14ac:dyDescent="0.25">
      <c r="A18" s="2" t="s">
        <v>11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12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13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14</v>
      </c>
      <c r="B21" s="16"/>
      <c r="C21" s="16"/>
      <c r="D21" s="19"/>
      <c r="E21" s="3" t="e">
        <f>C21*#REF!</f>
        <v>#REF!</v>
      </c>
    </row>
    <row r="22" spans="1:5" x14ac:dyDescent="0.25">
      <c r="A22" s="4" t="s">
        <v>15</v>
      </c>
      <c r="B22" s="16"/>
      <c r="C22" s="16"/>
      <c r="D22" s="19"/>
      <c r="E22" s="3" t="e">
        <f>C22*#REF!</f>
        <v>#REF!</v>
      </c>
    </row>
    <row r="23" spans="1:5" x14ac:dyDescent="0.25">
      <c r="A23" s="4" t="s">
        <v>16</v>
      </c>
      <c r="B23" s="16"/>
      <c r="C23" s="16"/>
      <c r="D23" s="19"/>
      <c r="E23" s="3" t="e">
        <f>C23*#REF!</f>
        <v>#REF!</v>
      </c>
    </row>
    <row r="24" spans="1:5" x14ac:dyDescent="0.25">
      <c r="A24" s="4" t="s">
        <v>17</v>
      </c>
      <c r="B24" s="17"/>
      <c r="C24" s="17"/>
      <c r="D24" s="20"/>
      <c r="E24" s="3" t="e">
        <f>C24*#REF!</f>
        <v>#REF!</v>
      </c>
    </row>
    <row r="34" spans="3:3" x14ac:dyDescent="0.25">
      <c r="C34" s="5"/>
    </row>
  </sheetData>
  <mergeCells count="6">
    <mergeCell ref="B14:B24"/>
    <mergeCell ref="C14:C24"/>
    <mergeCell ref="D14:D24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3"/>
  <sheetViews>
    <sheetView tabSelected="1" topLeftCell="A2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58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15">
        <v>211.6</v>
      </c>
      <c r="C14" s="15">
        <v>5409</v>
      </c>
      <c r="D14" s="18">
        <f>B14*C14</f>
        <v>1144544.3999999999</v>
      </c>
      <c r="E14" s="3" t="e">
        <f>C14*#REF!</f>
        <v>#REF!</v>
      </c>
    </row>
    <row r="15" spans="1:5" x14ac:dyDescent="0.25">
      <c r="A15" s="2" t="s">
        <v>9</v>
      </c>
      <c r="B15" s="16"/>
      <c r="C15" s="16"/>
      <c r="D15" s="19"/>
      <c r="E15" s="3" t="e">
        <f>C15*#REF!</f>
        <v>#REF!</v>
      </c>
    </row>
    <row r="16" spans="1:5" x14ac:dyDescent="0.25">
      <c r="A16" s="2" t="s">
        <v>10</v>
      </c>
      <c r="B16" s="16"/>
      <c r="C16" s="16"/>
      <c r="D16" s="19"/>
      <c r="E16" s="3" t="e">
        <f>C16*#REF!</f>
        <v>#REF!</v>
      </c>
    </row>
    <row r="17" spans="1:5" x14ac:dyDescent="0.25">
      <c r="A17" s="2" t="s">
        <v>11</v>
      </c>
      <c r="B17" s="16"/>
      <c r="C17" s="16"/>
      <c r="D17" s="19"/>
      <c r="E17" s="3" t="e">
        <f>C17*#REF!</f>
        <v>#REF!</v>
      </c>
    </row>
    <row r="18" spans="1:5" x14ac:dyDescent="0.25">
      <c r="A18" s="4" t="s">
        <v>12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13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14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15</v>
      </c>
      <c r="B21" s="16"/>
      <c r="C21" s="16"/>
      <c r="D21" s="19"/>
      <c r="E21" s="3" t="e">
        <f>C21*#REF!</f>
        <v>#REF!</v>
      </c>
    </row>
    <row r="22" spans="1:5" x14ac:dyDescent="0.25">
      <c r="A22" s="4" t="s">
        <v>16</v>
      </c>
      <c r="B22" s="16"/>
      <c r="C22" s="16"/>
      <c r="D22" s="19"/>
      <c r="E22" s="3" t="e">
        <f>C22*#REF!</f>
        <v>#REF!</v>
      </c>
    </row>
    <row r="23" spans="1:5" x14ac:dyDescent="0.25">
      <c r="A23" s="4" t="s">
        <v>17</v>
      </c>
      <c r="B23" s="17"/>
      <c r="C23" s="17"/>
      <c r="D23" s="20"/>
      <c r="E23" s="3" t="e">
        <f>C23*#REF!</f>
        <v>#REF!</v>
      </c>
    </row>
    <row r="33" spans="3:3" x14ac:dyDescent="0.25">
      <c r="C33" s="5"/>
    </row>
  </sheetData>
  <mergeCells count="6">
    <mergeCell ref="B14:B23"/>
    <mergeCell ref="C14:C23"/>
    <mergeCell ref="D14:D23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3"/>
  <sheetViews>
    <sheetView tabSelected="1" topLeftCell="A2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59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15">
        <v>205.4</v>
      </c>
      <c r="C14" s="15">
        <v>5409</v>
      </c>
      <c r="D14" s="18">
        <f>B14*C14</f>
        <v>1111008.6000000001</v>
      </c>
      <c r="E14" s="3" t="e">
        <f>C14*#REF!</f>
        <v>#REF!</v>
      </c>
    </row>
    <row r="15" spans="1:5" x14ac:dyDescent="0.25">
      <c r="A15" s="2" t="s">
        <v>9</v>
      </c>
      <c r="B15" s="16"/>
      <c r="C15" s="16"/>
      <c r="D15" s="19"/>
      <c r="E15" s="3" t="e">
        <f>C15*#REF!</f>
        <v>#REF!</v>
      </c>
    </row>
    <row r="16" spans="1:5" x14ac:dyDescent="0.25">
      <c r="A16" s="2" t="s">
        <v>10</v>
      </c>
      <c r="B16" s="16"/>
      <c r="C16" s="16"/>
      <c r="D16" s="19"/>
      <c r="E16" s="3" t="e">
        <f>C16*#REF!</f>
        <v>#REF!</v>
      </c>
    </row>
    <row r="17" spans="1:5" x14ac:dyDescent="0.25">
      <c r="A17" s="2" t="s">
        <v>11</v>
      </c>
      <c r="B17" s="16"/>
      <c r="C17" s="16"/>
      <c r="D17" s="19"/>
      <c r="E17" s="3" t="e">
        <f>C17*#REF!</f>
        <v>#REF!</v>
      </c>
    </row>
    <row r="18" spans="1:5" x14ac:dyDescent="0.25">
      <c r="A18" s="4" t="s">
        <v>12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13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14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15</v>
      </c>
      <c r="B21" s="16"/>
      <c r="C21" s="16"/>
      <c r="D21" s="19"/>
      <c r="E21" s="3" t="e">
        <f>C21*#REF!</f>
        <v>#REF!</v>
      </c>
    </row>
    <row r="22" spans="1:5" x14ac:dyDescent="0.25">
      <c r="A22" s="4" t="s">
        <v>16</v>
      </c>
      <c r="B22" s="16"/>
      <c r="C22" s="16"/>
      <c r="D22" s="19"/>
      <c r="E22" s="3" t="e">
        <f>C22*#REF!</f>
        <v>#REF!</v>
      </c>
    </row>
    <row r="23" spans="1:5" x14ac:dyDescent="0.25">
      <c r="A23" s="4" t="s">
        <v>17</v>
      </c>
      <c r="B23" s="17"/>
      <c r="C23" s="17"/>
      <c r="D23" s="20"/>
      <c r="E23" s="3" t="e">
        <f>C23*#REF!</f>
        <v>#REF!</v>
      </c>
    </row>
    <row r="33" spans="3:3" x14ac:dyDescent="0.25">
      <c r="C33" s="5"/>
    </row>
  </sheetData>
  <mergeCells count="6">
    <mergeCell ref="B14:B23"/>
    <mergeCell ref="C14:C23"/>
    <mergeCell ref="D14:D23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4"/>
  <sheetViews>
    <sheetView tabSelected="1" topLeftCell="A3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60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15">
        <v>152.6</v>
      </c>
      <c r="C14" s="15">
        <v>5409</v>
      </c>
      <c r="D14" s="18">
        <f>B14*C14</f>
        <v>825413.4</v>
      </c>
      <c r="E14" s="3" t="e">
        <f>C14*#REF!</f>
        <v>#REF!</v>
      </c>
    </row>
    <row r="15" spans="1:5" x14ac:dyDescent="0.25">
      <c r="A15" s="2" t="s">
        <v>8</v>
      </c>
      <c r="B15" s="16"/>
      <c r="C15" s="16"/>
      <c r="D15" s="19"/>
      <c r="E15" s="3" t="e">
        <f>C15*#REF!</f>
        <v>#REF!</v>
      </c>
    </row>
    <row r="16" spans="1:5" x14ac:dyDescent="0.25">
      <c r="A16" s="2" t="s">
        <v>9</v>
      </c>
      <c r="B16" s="16"/>
      <c r="C16" s="16"/>
      <c r="D16" s="19"/>
      <c r="E16" s="3" t="e">
        <f>C16*#REF!</f>
        <v>#REF!</v>
      </c>
    </row>
    <row r="17" spans="1:5" x14ac:dyDescent="0.25">
      <c r="A17" s="2" t="s">
        <v>10</v>
      </c>
      <c r="B17" s="16"/>
      <c r="C17" s="16"/>
      <c r="D17" s="19"/>
      <c r="E17" s="3" t="e">
        <f>C17*#REF!</f>
        <v>#REF!</v>
      </c>
    </row>
    <row r="18" spans="1:5" x14ac:dyDescent="0.25">
      <c r="A18" s="2" t="s">
        <v>11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12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13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14</v>
      </c>
      <c r="B21" s="16"/>
      <c r="C21" s="16"/>
      <c r="D21" s="19"/>
      <c r="E21" s="3" t="e">
        <f>C21*#REF!</f>
        <v>#REF!</v>
      </c>
    </row>
    <row r="22" spans="1:5" x14ac:dyDescent="0.25">
      <c r="A22" s="4" t="s">
        <v>15</v>
      </c>
      <c r="B22" s="16"/>
      <c r="C22" s="16"/>
      <c r="D22" s="19"/>
      <c r="E22" s="3" t="e">
        <f>C22*#REF!</f>
        <v>#REF!</v>
      </c>
    </row>
    <row r="23" spans="1:5" x14ac:dyDescent="0.25">
      <c r="A23" s="4" t="s">
        <v>16</v>
      </c>
      <c r="B23" s="16"/>
      <c r="C23" s="16"/>
      <c r="D23" s="19"/>
      <c r="E23" s="3" t="e">
        <f>C23*#REF!</f>
        <v>#REF!</v>
      </c>
    </row>
    <row r="24" spans="1:5" x14ac:dyDescent="0.25">
      <c r="A24" s="4" t="s">
        <v>17</v>
      </c>
      <c r="B24" s="17"/>
      <c r="C24" s="17"/>
      <c r="D24" s="20"/>
      <c r="E24" s="3" t="e">
        <f>C24*#REF!</f>
        <v>#REF!</v>
      </c>
    </row>
    <row r="34" spans="3:3" x14ac:dyDescent="0.25">
      <c r="C34" s="5"/>
    </row>
  </sheetData>
  <mergeCells count="6">
    <mergeCell ref="B14:B24"/>
    <mergeCell ref="C14:C24"/>
    <mergeCell ref="D14:D24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5"/>
  <sheetViews>
    <sheetView tabSelected="1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61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8</v>
      </c>
      <c r="B14" s="15">
        <v>1636</v>
      </c>
      <c r="C14" s="15">
        <v>5409</v>
      </c>
      <c r="D14" s="18">
        <f>B14*C14</f>
        <v>8849124</v>
      </c>
      <c r="E14" s="3" t="e">
        <f>C14*#REF!</f>
        <v>#REF!</v>
      </c>
    </row>
    <row r="15" spans="1:5" x14ac:dyDescent="0.25">
      <c r="A15" s="4" t="s">
        <v>17</v>
      </c>
      <c r="B15" s="17"/>
      <c r="C15" s="17"/>
      <c r="D15" s="20"/>
      <c r="E15" s="3" t="e">
        <f>C15*#REF!</f>
        <v>#REF!</v>
      </c>
    </row>
    <row r="25" spans="3:3" x14ac:dyDescent="0.25">
      <c r="C25" s="5"/>
    </row>
  </sheetData>
  <mergeCells count="6">
    <mergeCell ref="B14:B15"/>
    <mergeCell ref="C14:C15"/>
    <mergeCell ref="D14:D15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0"/>
  <sheetViews>
    <sheetView tabSelected="1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62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15">
        <v>614.79999999999995</v>
      </c>
      <c r="C14" s="15">
        <v>5409</v>
      </c>
      <c r="D14" s="18">
        <f>B14*C14</f>
        <v>3325453.1999999997</v>
      </c>
      <c r="E14" s="3" t="e">
        <f>C14*#REF!</f>
        <v>#REF!</v>
      </c>
    </row>
    <row r="15" spans="1:5" x14ac:dyDescent="0.25">
      <c r="A15" s="2" t="s">
        <v>8</v>
      </c>
      <c r="B15" s="16"/>
      <c r="C15" s="16"/>
      <c r="D15" s="19"/>
      <c r="E15" s="3" t="e">
        <f>C15*#REF!</f>
        <v>#REF!</v>
      </c>
    </row>
    <row r="16" spans="1:5" x14ac:dyDescent="0.25">
      <c r="A16" s="2" t="s">
        <v>10</v>
      </c>
      <c r="B16" s="16"/>
      <c r="C16" s="16"/>
      <c r="D16" s="19"/>
      <c r="E16" s="3" t="e">
        <f>C16*#REF!</f>
        <v>#REF!</v>
      </c>
    </row>
    <row r="17" spans="1:5" x14ac:dyDescent="0.25">
      <c r="A17" s="2" t="s">
        <v>11</v>
      </c>
      <c r="B17" s="16"/>
      <c r="C17" s="16"/>
      <c r="D17" s="19"/>
      <c r="E17" s="3" t="e">
        <f>C17*#REF!</f>
        <v>#REF!</v>
      </c>
    </row>
    <row r="18" spans="1:5" x14ac:dyDescent="0.25">
      <c r="A18" s="4" t="s">
        <v>12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14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17</v>
      </c>
      <c r="B20" s="17"/>
      <c r="C20" s="17"/>
      <c r="D20" s="20"/>
      <c r="E20" s="3" t="e">
        <f>C20*#REF!</f>
        <v>#REF!</v>
      </c>
    </row>
    <row r="30" spans="1:5" x14ac:dyDescent="0.25">
      <c r="C30" s="5"/>
    </row>
  </sheetData>
  <mergeCells count="6">
    <mergeCell ref="B14:B20"/>
    <mergeCell ref="C14:C20"/>
    <mergeCell ref="D14:D20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8" sqref="G18"/>
    </sheetView>
  </sheetViews>
  <sheetFormatPr defaultRowHeight="15" x14ac:dyDescent="0.25"/>
  <sheetData>
    <row r="1" spans="1:1" x14ac:dyDescent="0.25">
      <c r="A1">
        <v>111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2"/>
  <sheetViews>
    <sheetView tabSelected="1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22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15">
        <v>479.3</v>
      </c>
      <c r="C14" s="15">
        <v>5409</v>
      </c>
      <c r="D14" s="18">
        <f>B14*C14</f>
        <v>2592533.7000000002</v>
      </c>
      <c r="E14" s="3" t="e">
        <f>C14*#REF!</f>
        <v>#REF!</v>
      </c>
    </row>
    <row r="15" spans="1:5" x14ac:dyDescent="0.25">
      <c r="A15" s="2" t="s">
        <v>9</v>
      </c>
      <c r="B15" s="16"/>
      <c r="C15" s="16"/>
      <c r="D15" s="19"/>
      <c r="E15" s="3" t="e">
        <f>C15*#REF!</f>
        <v>#REF!</v>
      </c>
    </row>
    <row r="16" spans="1:5" x14ac:dyDescent="0.25">
      <c r="A16" s="2" t="s">
        <v>10</v>
      </c>
      <c r="B16" s="16"/>
      <c r="C16" s="16"/>
      <c r="D16" s="19"/>
      <c r="E16" s="3" t="e">
        <f>C16*#REF!</f>
        <v>#REF!</v>
      </c>
    </row>
    <row r="17" spans="1:5" x14ac:dyDescent="0.25">
      <c r="A17" s="4" t="s">
        <v>12</v>
      </c>
      <c r="B17" s="16"/>
      <c r="C17" s="16"/>
      <c r="D17" s="19"/>
      <c r="E17" s="3" t="e">
        <f>C17*#REF!</f>
        <v>#REF!</v>
      </c>
    </row>
    <row r="18" spans="1:5" x14ac:dyDescent="0.25">
      <c r="A18" s="4" t="s">
        <v>13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14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15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16</v>
      </c>
      <c r="B21" s="16"/>
      <c r="C21" s="16"/>
      <c r="D21" s="19"/>
      <c r="E21" s="3" t="e">
        <f>C21*#REF!</f>
        <v>#REF!</v>
      </c>
    </row>
    <row r="22" spans="1:5" x14ac:dyDescent="0.25">
      <c r="A22" s="4" t="s">
        <v>17</v>
      </c>
      <c r="B22" s="17"/>
      <c r="C22" s="17"/>
      <c r="D22" s="20"/>
      <c r="E22" s="3" t="e">
        <f>C22*#REF!</f>
        <v>#REF!</v>
      </c>
    </row>
    <row r="32" spans="1:5" x14ac:dyDescent="0.25">
      <c r="C32" s="5"/>
    </row>
  </sheetData>
  <mergeCells count="6">
    <mergeCell ref="B14:B22"/>
    <mergeCell ref="C14:C22"/>
    <mergeCell ref="D14:D22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3"/>
  <sheetViews>
    <sheetView tabSelected="1" topLeftCell="A2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23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15">
        <v>534.79999999999995</v>
      </c>
      <c r="C14" s="15">
        <v>5409</v>
      </c>
      <c r="D14" s="18">
        <f>B14*C14</f>
        <v>2892733.1999999997</v>
      </c>
      <c r="E14" s="3" t="e">
        <f>C14*#REF!</f>
        <v>#REF!</v>
      </c>
    </row>
    <row r="15" spans="1:5" x14ac:dyDescent="0.25">
      <c r="A15" s="2" t="s">
        <v>9</v>
      </c>
      <c r="B15" s="16"/>
      <c r="C15" s="16"/>
      <c r="D15" s="19"/>
      <c r="E15" s="3" t="e">
        <f>C15*#REF!</f>
        <v>#REF!</v>
      </c>
    </row>
    <row r="16" spans="1:5" x14ac:dyDescent="0.25">
      <c r="A16" s="2" t="s">
        <v>10</v>
      </c>
      <c r="B16" s="16"/>
      <c r="C16" s="16"/>
      <c r="D16" s="19"/>
      <c r="E16" s="3" t="e">
        <f>C16*#REF!</f>
        <v>#REF!</v>
      </c>
    </row>
    <row r="17" spans="1:5" x14ac:dyDescent="0.25">
      <c r="A17" s="2" t="s">
        <v>11</v>
      </c>
      <c r="B17" s="16"/>
      <c r="C17" s="16"/>
      <c r="D17" s="19"/>
      <c r="E17" s="3" t="e">
        <f>C17*#REF!</f>
        <v>#REF!</v>
      </c>
    </row>
    <row r="18" spans="1:5" x14ac:dyDescent="0.25">
      <c r="A18" s="4" t="s">
        <v>12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13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14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15</v>
      </c>
      <c r="B21" s="16"/>
      <c r="C21" s="16"/>
      <c r="D21" s="19"/>
      <c r="E21" s="3" t="e">
        <f>C21*#REF!</f>
        <v>#REF!</v>
      </c>
    </row>
    <row r="22" spans="1:5" x14ac:dyDescent="0.25">
      <c r="A22" s="4" t="s">
        <v>16</v>
      </c>
      <c r="B22" s="16"/>
      <c r="C22" s="16"/>
      <c r="D22" s="19"/>
      <c r="E22" s="3" t="e">
        <f>C22*#REF!</f>
        <v>#REF!</v>
      </c>
    </row>
    <row r="23" spans="1:5" x14ac:dyDescent="0.25">
      <c r="A23" s="4" t="s">
        <v>17</v>
      </c>
      <c r="B23" s="17"/>
      <c r="C23" s="17"/>
      <c r="D23" s="20"/>
      <c r="E23" s="3" t="e">
        <f>C23*#REF!</f>
        <v>#REF!</v>
      </c>
    </row>
    <row r="33" spans="3:3" x14ac:dyDescent="0.25">
      <c r="C33" s="5"/>
    </row>
  </sheetData>
  <mergeCells count="6">
    <mergeCell ref="B14:B23"/>
    <mergeCell ref="C14:C23"/>
    <mergeCell ref="D14:D23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3"/>
  <sheetViews>
    <sheetView tabSelected="1" topLeftCell="A2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24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15">
        <v>851.5</v>
      </c>
      <c r="C14" s="15">
        <v>5409</v>
      </c>
      <c r="D14" s="18">
        <f>B14*C14</f>
        <v>4605763.5</v>
      </c>
      <c r="E14" s="3" t="e">
        <f>C14*#REF!</f>
        <v>#REF!</v>
      </c>
    </row>
    <row r="15" spans="1:5" x14ac:dyDescent="0.25">
      <c r="A15" s="2" t="s">
        <v>8</v>
      </c>
      <c r="B15" s="16"/>
      <c r="C15" s="16"/>
      <c r="D15" s="19"/>
      <c r="E15" s="3" t="e">
        <f>C15*#REF!</f>
        <v>#REF!</v>
      </c>
    </row>
    <row r="16" spans="1:5" x14ac:dyDescent="0.25">
      <c r="A16" s="2" t="s">
        <v>9</v>
      </c>
      <c r="B16" s="16"/>
      <c r="C16" s="16"/>
      <c r="D16" s="19"/>
      <c r="E16" s="3" t="e">
        <f>C16*#REF!</f>
        <v>#REF!</v>
      </c>
    </row>
    <row r="17" spans="1:5" x14ac:dyDescent="0.25">
      <c r="A17" s="2" t="s">
        <v>10</v>
      </c>
      <c r="B17" s="16"/>
      <c r="C17" s="16"/>
      <c r="D17" s="19"/>
      <c r="E17" s="3" t="e">
        <f>C17*#REF!</f>
        <v>#REF!</v>
      </c>
    </row>
    <row r="18" spans="1:5" x14ac:dyDescent="0.25">
      <c r="A18" s="2" t="s">
        <v>11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12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14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15</v>
      </c>
      <c r="B21" s="16"/>
      <c r="C21" s="16"/>
      <c r="D21" s="19"/>
      <c r="E21" s="3" t="e">
        <f>C21*#REF!</f>
        <v>#REF!</v>
      </c>
    </row>
    <row r="22" spans="1:5" x14ac:dyDescent="0.25">
      <c r="A22" s="4" t="s">
        <v>16</v>
      </c>
      <c r="B22" s="16"/>
      <c r="C22" s="16"/>
      <c r="D22" s="19"/>
      <c r="E22" s="3" t="e">
        <f>C22*#REF!</f>
        <v>#REF!</v>
      </c>
    </row>
    <row r="23" spans="1:5" x14ac:dyDescent="0.25">
      <c r="A23" s="4" t="s">
        <v>17</v>
      </c>
      <c r="B23" s="17"/>
      <c r="C23" s="17"/>
      <c r="D23" s="20"/>
      <c r="E23" s="3" t="e">
        <f>C23*#REF!</f>
        <v>#REF!</v>
      </c>
    </row>
    <row r="33" spans="3:3" x14ac:dyDescent="0.25">
      <c r="C33" s="5"/>
    </row>
  </sheetData>
  <mergeCells count="6">
    <mergeCell ref="B14:B23"/>
    <mergeCell ref="C14:C23"/>
    <mergeCell ref="D14:D23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3"/>
  <sheetViews>
    <sheetView tabSelected="1" topLeftCell="A2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25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15">
        <v>849.4</v>
      </c>
      <c r="C14" s="15">
        <v>5409</v>
      </c>
      <c r="D14" s="18">
        <f>B14*C14</f>
        <v>4594404.5999999996</v>
      </c>
      <c r="E14" s="3" t="e">
        <f>C14*#REF!</f>
        <v>#REF!</v>
      </c>
    </row>
    <row r="15" spans="1:5" x14ac:dyDescent="0.25">
      <c r="A15" s="2" t="s">
        <v>8</v>
      </c>
      <c r="B15" s="16"/>
      <c r="C15" s="16"/>
      <c r="D15" s="19"/>
      <c r="E15" s="3" t="e">
        <f>C15*#REF!</f>
        <v>#REF!</v>
      </c>
    </row>
    <row r="16" spans="1:5" x14ac:dyDescent="0.25">
      <c r="A16" s="2" t="s">
        <v>9</v>
      </c>
      <c r="B16" s="16"/>
      <c r="C16" s="16"/>
      <c r="D16" s="19"/>
      <c r="E16" s="3" t="e">
        <f>C16*#REF!</f>
        <v>#REF!</v>
      </c>
    </row>
    <row r="17" spans="1:5" x14ac:dyDescent="0.25">
      <c r="A17" s="2" t="s">
        <v>10</v>
      </c>
      <c r="B17" s="16"/>
      <c r="C17" s="16"/>
      <c r="D17" s="19"/>
      <c r="E17" s="3" t="e">
        <f>C17*#REF!</f>
        <v>#REF!</v>
      </c>
    </row>
    <row r="18" spans="1:5" x14ac:dyDescent="0.25">
      <c r="A18" s="2" t="s">
        <v>11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12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14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15</v>
      </c>
      <c r="B21" s="16"/>
      <c r="C21" s="16"/>
      <c r="D21" s="19"/>
      <c r="E21" s="3" t="e">
        <f>C21*#REF!</f>
        <v>#REF!</v>
      </c>
    </row>
    <row r="22" spans="1:5" x14ac:dyDescent="0.25">
      <c r="A22" s="4" t="s">
        <v>16</v>
      </c>
      <c r="B22" s="16"/>
      <c r="C22" s="16"/>
      <c r="D22" s="19"/>
      <c r="E22" s="3" t="e">
        <f>C22*#REF!</f>
        <v>#REF!</v>
      </c>
    </row>
    <row r="23" spans="1:5" x14ac:dyDescent="0.25">
      <c r="A23" s="4" t="s">
        <v>17</v>
      </c>
      <c r="B23" s="17"/>
      <c r="C23" s="17"/>
      <c r="D23" s="20"/>
      <c r="E23" s="3" t="e">
        <f>C23*#REF!</f>
        <v>#REF!</v>
      </c>
    </row>
    <row r="33" spans="3:3" x14ac:dyDescent="0.25">
      <c r="C33" s="5"/>
    </row>
  </sheetData>
  <mergeCells count="6">
    <mergeCell ref="B14:B23"/>
    <mergeCell ref="C14:C23"/>
    <mergeCell ref="D14:D23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1"/>
  <sheetViews>
    <sheetView tabSelected="1" zoomScale="85" zoomScaleNormal="85" workbookViewId="0">
      <selection activeCell="A10" sqref="A10:D1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1" t="s">
        <v>3</v>
      </c>
      <c r="B7" s="21"/>
      <c r="C7" s="21"/>
      <c r="D7" s="21"/>
    </row>
    <row r="10" spans="1:5" x14ac:dyDescent="0.25">
      <c r="A10" s="28" t="s">
        <v>26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2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3"/>
      <c r="C13" s="12" t="s">
        <v>6</v>
      </c>
      <c r="D13" s="13" t="s">
        <v>6</v>
      </c>
    </row>
    <row r="14" spans="1:5" x14ac:dyDescent="0.25">
      <c r="A14" s="2" t="s">
        <v>7</v>
      </c>
      <c r="B14" s="15">
        <v>208.2</v>
      </c>
      <c r="C14" s="15">
        <v>5409</v>
      </c>
      <c r="D14" s="18">
        <f>B14*C14</f>
        <v>1126153.8</v>
      </c>
      <c r="E14" s="3" t="e">
        <f>C14*#REF!</f>
        <v>#REF!</v>
      </c>
    </row>
    <row r="15" spans="1:5" x14ac:dyDescent="0.25">
      <c r="A15" s="2" t="s">
        <v>9</v>
      </c>
      <c r="B15" s="16"/>
      <c r="C15" s="16"/>
      <c r="D15" s="19"/>
      <c r="E15" s="3" t="e">
        <f>C15*#REF!</f>
        <v>#REF!</v>
      </c>
    </row>
    <row r="16" spans="1:5" x14ac:dyDescent="0.25">
      <c r="A16" s="4" t="s">
        <v>12</v>
      </c>
      <c r="B16" s="16"/>
      <c r="C16" s="16"/>
      <c r="D16" s="19"/>
      <c r="E16" s="3" t="e">
        <f>C16*#REF!</f>
        <v>#REF!</v>
      </c>
    </row>
    <row r="17" spans="1:5" x14ac:dyDescent="0.25">
      <c r="A17" s="4" t="s">
        <v>13</v>
      </c>
      <c r="B17" s="16"/>
      <c r="C17" s="16"/>
      <c r="D17" s="19"/>
      <c r="E17" s="3" t="e">
        <f>C17*#REF!</f>
        <v>#REF!</v>
      </c>
    </row>
    <row r="18" spans="1:5" x14ac:dyDescent="0.25">
      <c r="A18" s="4" t="s">
        <v>14</v>
      </c>
      <c r="B18" s="16"/>
      <c r="C18" s="16"/>
      <c r="D18" s="19"/>
      <c r="E18" s="3" t="e">
        <f>C18*#REF!</f>
        <v>#REF!</v>
      </c>
    </row>
    <row r="19" spans="1:5" x14ac:dyDescent="0.25">
      <c r="A19" s="4" t="s">
        <v>15</v>
      </c>
      <c r="B19" s="16"/>
      <c r="C19" s="16"/>
      <c r="D19" s="19"/>
      <c r="E19" s="3" t="e">
        <f>C19*#REF!</f>
        <v>#REF!</v>
      </c>
    </row>
    <row r="20" spans="1:5" x14ac:dyDescent="0.25">
      <c r="A20" s="4" t="s">
        <v>16</v>
      </c>
      <c r="B20" s="16"/>
      <c r="C20" s="16"/>
      <c r="D20" s="19"/>
      <c r="E20" s="3" t="e">
        <f>C20*#REF!</f>
        <v>#REF!</v>
      </c>
    </row>
    <row r="21" spans="1:5" x14ac:dyDescent="0.25">
      <c r="A21" s="4" t="s">
        <v>17</v>
      </c>
      <c r="B21" s="17"/>
      <c r="C21" s="17"/>
      <c r="D21" s="20"/>
      <c r="E21" s="3" t="e">
        <f>C21*#REF!</f>
        <v>#REF!</v>
      </c>
    </row>
    <row r="31" spans="1:5" x14ac:dyDescent="0.25">
      <c r="C31" s="5"/>
    </row>
  </sheetData>
  <mergeCells count="6">
    <mergeCell ref="B14:B21"/>
    <mergeCell ref="C14:C21"/>
    <mergeCell ref="D14:D21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46</vt:i4>
      </vt:variant>
    </vt:vector>
  </HeadingPairs>
  <TitlesOfParts>
    <vt:vector size="46" baseType="lpstr">
      <vt:lpstr>центр 7</vt:lpstr>
      <vt:lpstr>школ 10</vt:lpstr>
      <vt:lpstr>сах 5</vt:lpstr>
      <vt:lpstr>горьк 21</vt:lpstr>
      <vt:lpstr>прив 60</vt:lpstr>
      <vt:lpstr>ватут 8</vt:lpstr>
      <vt:lpstr>школ 6</vt:lpstr>
      <vt:lpstr>школ 8</vt:lpstr>
      <vt:lpstr>почт 2</vt:lpstr>
      <vt:lpstr>гагар 3</vt:lpstr>
      <vt:lpstr>желез 15</vt:lpstr>
      <vt:lpstr>совет 2</vt:lpstr>
      <vt:lpstr>совет 28</vt:lpstr>
      <vt:lpstr>школ 25А</vt:lpstr>
      <vt:lpstr>красноарм 74</vt:lpstr>
      <vt:lpstr>искр 28</vt:lpstr>
      <vt:lpstr>камыш 25</vt:lpstr>
      <vt:lpstr>камыш 26</vt:lpstr>
      <vt:lpstr>камыш 27</vt:lpstr>
      <vt:lpstr>петр 1</vt:lpstr>
      <vt:lpstr>дрон 1</vt:lpstr>
      <vt:lpstr>мира 8</vt:lpstr>
      <vt:lpstr>совет 19</vt:lpstr>
      <vt:lpstr>центр 1</vt:lpstr>
      <vt:lpstr>мир 3</vt:lpstr>
      <vt:lpstr>домики 26</vt:lpstr>
      <vt:lpstr>дзерж 22</vt:lpstr>
      <vt:lpstr>жук 4</vt:lpstr>
      <vt:lpstr>кооп 3</vt:lpstr>
      <vt:lpstr>интер 26</vt:lpstr>
      <vt:lpstr>шмид 15</vt:lpstr>
      <vt:lpstr>окт 107</vt:lpstr>
      <vt:lpstr>комс 44</vt:lpstr>
      <vt:lpstr>ломон 5</vt:lpstr>
      <vt:lpstr>уриц 19</vt:lpstr>
      <vt:lpstr>уриц 19 А</vt:lpstr>
      <vt:lpstr>уриц 21</vt:lpstr>
      <vt:lpstr>уриц 49</vt:lpstr>
      <vt:lpstr>уриц 59</vt:lpstr>
      <vt:lpstr>уриц 60А</vt:lpstr>
      <vt:lpstr>уриц 97</vt:lpstr>
      <vt:lpstr>люксем 12</vt:lpstr>
      <vt:lpstr>октяб 41</vt:lpstr>
      <vt:lpstr>маркс 27</vt:lpstr>
      <vt:lpstr>ленин 58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Брежнева Е А</dc:creator>
  <cp:lastModifiedBy>User</cp:lastModifiedBy>
  <cp:lastPrinted>2017-01-30T13:57:00Z</cp:lastPrinted>
  <dcterms:created xsi:type="dcterms:W3CDTF">2017-01-16T12:45:51Z</dcterms:created>
  <dcterms:modified xsi:type="dcterms:W3CDTF">2017-01-31T11:41:02Z</dcterms:modified>
</cp:coreProperties>
</file>