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emnaya\обмен\Данные\УКРУПНЕНКА приложение 2 к протоколам\"/>
    </mc:Choice>
  </mc:AlternateContent>
  <bookViews>
    <workbookView xWindow="0" yWindow="0" windowWidth="26115" windowHeight="11595" tabRatio="928" firstSheet="57" activeTab="60"/>
  </bookViews>
  <sheets>
    <sheet name="4мок1.1" sheetId="1" r:id="rId1"/>
    <sheet name="4мок1.10" sheetId="2" r:id="rId2"/>
    <sheet name="4мок1.2" sheetId="3" r:id="rId3"/>
    <sheet name="4мок1.3" sheetId="4" r:id="rId4"/>
    <sheet name="4мок1.4" sheetId="5" r:id="rId5"/>
    <sheet name="4мок1.5" sheetId="6" r:id="rId6"/>
    <sheet name="4мок1.6" sheetId="7" r:id="rId7"/>
    <sheet name="4мок1.7" sheetId="8" r:id="rId8"/>
    <sheet name="4мок1.8" sheetId="9" r:id="rId9"/>
    <sheet name="4мок1.9" sheetId="10" r:id="rId10"/>
    <sheet name="ахты11" sheetId="11" r:id="rId11"/>
    <sheet name="акку29" sheetId="12" r:id="rId12"/>
    <sheet name="акку32" sheetId="13" r:id="rId13"/>
    <sheet name="1фате73.2" sheetId="14" r:id="rId14"/>
    <sheet name="2Раб11" sheetId="15" r:id="rId15"/>
    <sheet name="2Раб12" sheetId="16" r:id="rId16"/>
    <sheet name="2Раб4" sheetId="17" r:id="rId17"/>
    <sheet name="2Раб7в" sheetId="18" r:id="rId18"/>
    <sheet name="ахты4Г" sheetId="19" r:id="rId19"/>
    <sheet name="бели25" sheetId="20" r:id="rId20"/>
    <sheet name="вокза1" sheetId="21" r:id="rId21"/>
    <sheet name="Гай13.4" sheetId="22" r:id="rId22"/>
    <sheet name="Гай13.5" sheetId="23" r:id="rId23"/>
    <sheet name="Гай14" sheetId="24" r:id="rId24"/>
    <sheet name="Гогол1.90" sheetId="25" r:id="rId25"/>
    <sheet name="Дзер86" sheetId="26" r:id="rId26"/>
    <sheet name="Дзер90" sheetId="27" r:id="rId27"/>
    <sheet name="Дзер93" sheetId="28" r:id="rId28"/>
    <sheet name="Димит68А" sheetId="29" r:id="rId29"/>
    <sheet name="ЗапПарк8" sheetId="30" r:id="rId30"/>
    <sheet name="Золо2А" sheetId="31" r:id="rId31"/>
    <sheet name="Интер79" sheetId="32" r:id="rId32"/>
    <sheet name="Маркс71.15" sheetId="33" r:id="rId33"/>
    <sheet name="Комм6А1" sheetId="34" r:id="rId34"/>
    <sheet name="Комм6А2" sheetId="35" r:id="rId35"/>
    <sheet name="Красн3" sheetId="36" r:id="rId36"/>
    <sheet name="Толс9А" sheetId="37" r:id="rId37"/>
    <sheet name="Лени37" sheetId="38" r:id="rId38"/>
    <sheet name="Лени66" sheetId="39" r:id="rId39"/>
    <sheet name="Лени90" sheetId="40" r:id="rId40"/>
    <sheet name="Горь9" sheetId="41" r:id="rId41"/>
    <sheet name="Мир19" sheetId="42" r:id="rId42"/>
    <sheet name="Обо6" sheetId="43" r:id="rId43"/>
    <sheet name="Обо8" sheetId="44" r:id="rId44"/>
    <sheet name="Обо10" sheetId="45" r:id="rId45"/>
    <sheet name="Обо11" sheetId="46" r:id="rId46"/>
    <sheet name="Павл2А" sheetId="47" r:id="rId47"/>
    <sheet name="Пиго3" sheetId="48" r:id="rId48"/>
    <sheet name="Пиго5" sheetId="49" r:id="rId49"/>
    <sheet name="Пиго19" sheetId="50" r:id="rId50"/>
    <sheet name="Пиго21" sheetId="51" r:id="rId51"/>
    <sheet name="Прив11В" sheetId="52" r:id="rId52"/>
    <sheet name="Ради6" sheetId="53" r:id="rId53"/>
    <sheet name="Ради8" sheetId="54" r:id="rId54"/>
    <sheet name="Ради56" sheetId="55" r:id="rId55"/>
    <sheet name="Ради69.1" sheetId="56" r:id="rId56"/>
    <sheet name="Ради105" sheetId="57" r:id="rId57"/>
    <sheet name="Рыш2" sheetId="58" r:id="rId58"/>
    <sheet name="Сум22" sheetId="59" r:id="rId59"/>
    <sheet name="Сум24" sheetId="60" r:id="rId60"/>
    <sheet name="Сум26" sheetId="61" r:id="rId61"/>
    <sheet name="Сум28" sheetId="62" r:id="rId62"/>
    <sheet name="Сум30" sheetId="63" r:id="rId63"/>
    <sheet name="Сум32" sheetId="64" r:id="rId64"/>
    <sheet name="Черн1" sheetId="65" r:id="rId65"/>
    <sheet name="Черн8" sheetId="66" r:id="rId66"/>
    <sheet name="Черн17" sheetId="67" r:id="rId67"/>
    <sheet name="Черн21" sheetId="68" r:id="rId68"/>
    <sheet name="Черн23" sheetId="69" r:id="rId69"/>
    <sheet name="Энерг2.1" sheetId="70" r:id="rId70"/>
    <sheet name="Энерг2.3" sheetId="71" r:id="rId71"/>
    <sheet name="Энерг2.4" sheetId="72" r:id="rId72"/>
    <sheet name="Энерг2.5" sheetId="73" r:id="rId73"/>
    <sheet name="Энерг2.18" sheetId="74" r:id="rId74"/>
  </sheets>
  <calcPr calcId="152511" refMode="R1C1"/>
  <customWorkbookViews>
    <customWorkbookView name="User - Личное представление" guid="{C09C5632-B716-4617-9C78-EF709505C8FE}" mergeInterval="0" personalView="1" windowWidth="518" windowHeight="870" tabRatio="928" activeSheetId="51"/>
    <customWorkbookView name="usr1 - Личное представление" guid="{6757C6EE-DECB-4889-B929-E4DCF288D38C}" mergeInterval="0" personalView="1" xWindow="64" yWindow="28" windowWidth="775" windowHeight="1016" tabRatio="928" activeSheetId="58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68" l="1"/>
  <c r="D14" i="69"/>
  <c r="D14" i="70"/>
  <c r="E25" i="58" l="1"/>
  <c r="E23" i="58"/>
  <c r="E22" i="58"/>
  <c r="E21" i="58"/>
  <c r="E20" i="58"/>
  <c r="E19" i="58"/>
  <c r="E18" i="58"/>
  <c r="E17" i="58"/>
  <c r="E16" i="58"/>
  <c r="E15" i="58"/>
  <c r="E14" i="58"/>
  <c r="D14" i="58"/>
  <c r="E25" i="52"/>
  <c r="E23" i="52"/>
  <c r="E22" i="52"/>
  <c r="E21" i="52"/>
  <c r="E20" i="52"/>
  <c r="E19" i="52"/>
  <c r="E18" i="52"/>
  <c r="E17" i="52"/>
  <c r="E16" i="52"/>
  <c r="E15" i="52"/>
  <c r="E14" i="52"/>
  <c r="D14" i="52"/>
  <c r="E25" i="73"/>
  <c r="E23" i="73"/>
  <c r="E22" i="73"/>
  <c r="E21" i="73"/>
  <c r="E20" i="73"/>
  <c r="E19" i="73"/>
  <c r="E18" i="73"/>
  <c r="E17" i="73"/>
  <c r="E16" i="73"/>
  <c r="E15" i="73"/>
  <c r="E14" i="73"/>
  <c r="D14" i="73"/>
  <c r="E25" i="72"/>
  <c r="E23" i="72"/>
  <c r="E22" i="72"/>
  <c r="E21" i="72"/>
  <c r="E20" i="72"/>
  <c r="E19" i="72"/>
  <c r="E18" i="72"/>
  <c r="E17" i="72"/>
  <c r="E16" i="72"/>
  <c r="E15" i="72"/>
  <c r="E14" i="72"/>
  <c r="D14" i="72"/>
  <c r="E25" i="71"/>
  <c r="E23" i="71"/>
  <c r="E22" i="71"/>
  <c r="E21" i="71"/>
  <c r="E20" i="71"/>
  <c r="E19" i="71"/>
  <c r="E18" i="71"/>
  <c r="E17" i="71"/>
  <c r="E16" i="71"/>
  <c r="E15" i="71"/>
  <c r="E14" i="71"/>
  <c r="D14" i="71"/>
  <c r="E25" i="74"/>
  <c r="E23" i="74"/>
  <c r="E22" i="74"/>
  <c r="E21" i="74"/>
  <c r="E20" i="74"/>
  <c r="E19" i="74"/>
  <c r="E18" i="74"/>
  <c r="E17" i="74"/>
  <c r="E16" i="74"/>
  <c r="E15" i="74"/>
  <c r="E14" i="74"/>
  <c r="D14" i="74"/>
  <c r="E25" i="70"/>
  <c r="E23" i="70"/>
  <c r="E22" i="70"/>
  <c r="E21" i="70"/>
  <c r="E20" i="70"/>
  <c r="E19" i="70"/>
  <c r="E18" i="70"/>
  <c r="E17" i="70"/>
  <c r="E16" i="70"/>
  <c r="E15" i="70"/>
  <c r="E14" i="70"/>
  <c r="E24" i="68"/>
  <c r="E22" i="68"/>
  <c r="E21" i="68"/>
  <c r="E20" i="68"/>
  <c r="E19" i="68"/>
  <c r="E18" i="68"/>
  <c r="E17" i="68"/>
  <c r="E16" i="68"/>
  <c r="E15" i="68"/>
  <c r="E14" i="68"/>
  <c r="E25" i="65"/>
  <c r="E23" i="65"/>
  <c r="E22" i="65"/>
  <c r="E21" i="65"/>
  <c r="E20" i="65"/>
  <c r="E19" i="65"/>
  <c r="E18" i="65"/>
  <c r="E17" i="65"/>
  <c r="E16" i="65"/>
  <c r="E15" i="65"/>
  <c r="E14" i="65"/>
  <c r="D14" i="65"/>
  <c r="E25" i="44"/>
  <c r="E23" i="44"/>
  <c r="E22" i="44"/>
  <c r="E21" i="44"/>
  <c r="E20" i="44"/>
  <c r="E19" i="44"/>
  <c r="E18" i="44"/>
  <c r="E17" i="44"/>
  <c r="E16" i="44"/>
  <c r="E15" i="44"/>
  <c r="E14" i="44"/>
  <c r="D14" i="44"/>
  <c r="E25" i="43"/>
  <c r="E23" i="43"/>
  <c r="E22" i="43"/>
  <c r="E21" i="43"/>
  <c r="E20" i="43"/>
  <c r="E19" i="43"/>
  <c r="E18" i="43"/>
  <c r="E17" i="43"/>
  <c r="E16" i="43"/>
  <c r="E15" i="43"/>
  <c r="E14" i="43"/>
  <c r="D14" i="43"/>
  <c r="E25" i="66"/>
  <c r="E23" i="66"/>
  <c r="E22" i="66"/>
  <c r="E21" i="66"/>
  <c r="E20" i="66"/>
  <c r="E19" i="66"/>
  <c r="E18" i="66"/>
  <c r="E17" i="66"/>
  <c r="E16" i="66"/>
  <c r="E15" i="66"/>
  <c r="E14" i="66"/>
  <c r="D14" i="66"/>
  <c r="E25" i="69"/>
  <c r="E23" i="69"/>
  <c r="E22" i="69"/>
  <c r="E21" i="69"/>
  <c r="E20" i="69"/>
  <c r="E19" i="69"/>
  <c r="E18" i="69"/>
  <c r="E17" i="69"/>
  <c r="E16" i="69"/>
  <c r="E15" i="69"/>
  <c r="E14" i="69"/>
  <c r="E25" i="67"/>
  <c r="E23" i="67"/>
  <c r="E22" i="67"/>
  <c r="E21" i="67"/>
  <c r="E20" i="67"/>
  <c r="E19" i="67"/>
  <c r="E18" i="67"/>
  <c r="E17" i="67"/>
  <c r="E16" i="67"/>
  <c r="E15" i="67"/>
  <c r="E14" i="67"/>
  <c r="D14" i="67"/>
  <c r="E25" i="64"/>
  <c r="E23" i="64"/>
  <c r="E22" i="64"/>
  <c r="E21" i="64"/>
  <c r="E20" i="64"/>
  <c r="E19" i="64"/>
  <c r="E18" i="64"/>
  <c r="E17" i="64"/>
  <c r="E16" i="64"/>
  <c r="E15" i="64"/>
  <c r="E14" i="64"/>
  <c r="D14" i="64"/>
  <c r="E25" i="63"/>
  <c r="E23" i="63"/>
  <c r="E22" i="63"/>
  <c r="E21" i="63"/>
  <c r="E20" i="63"/>
  <c r="E19" i="63"/>
  <c r="E18" i="63"/>
  <c r="E17" i="63"/>
  <c r="E16" i="63"/>
  <c r="E15" i="63"/>
  <c r="E14" i="63"/>
  <c r="D14" i="63"/>
  <c r="E25" i="62"/>
  <c r="E23" i="62"/>
  <c r="E22" i="62"/>
  <c r="E21" i="62"/>
  <c r="E20" i="62"/>
  <c r="E19" i="62"/>
  <c r="E18" i="62"/>
  <c r="E17" i="62"/>
  <c r="E16" i="62"/>
  <c r="E15" i="62"/>
  <c r="E14" i="62"/>
  <c r="D14" i="62"/>
  <c r="E25" i="61"/>
  <c r="E23" i="61"/>
  <c r="E22" i="61"/>
  <c r="E21" i="61"/>
  <c r="E20" i="61"/>
  <c r="E19" i="61"/>
  <c r="E18" i="61"/>
  <c r="E17" i="61"/>
  <c r="E16" i="61"/>
  <c r="E15" i="61"/>
  <c r="E14" i="61"/>
  <c r="D14" i="61"/>
  <c r="E25" i="60" l="1"/>
  <c r="E23" i="60"/>
  <c r="E22" i="60"/>
  <c r="E21" i="60"/>
  <c r="E20" i="60"/>
  <c r="E19" i="60"/>
  <c r="E18" i="60"/>
  <c r="E17" i="60"/>
  <c r="E16" i="60"/>
  <c r="E15" i="60"/>
  <c r="E14" i="60"/>
  <c r="D14" i="60"/>
  <c r="E25" i="59"/>
  <c r="E23" i="59"/>
  <c r="E22" i="59"/>
  <c r="E21" i="59"/>
  <c r="E20" i="59"/>
  <c r="E19" i="59"/>
  <c r="E18" i="59"/>
  <c r="E17" i="59"/>
  <c r="E16" i="59"/>
  <c r="E15" i="59"/>
  <c r="E14" i="59"/>
  <c r="D14" i="59"/>
  <c r="E25" i="56"/>
  <c r="E23" i="56"/>
  <c r="E22" i="56"/>
  <c r="E21" i="56"/>
  <c r="E20" i="56"/>
  <c r="E19" i="56"/>
  <c r="E18" i="56"/>
  <c r="E17" i="56"/>
  <c r="E16" i="56"/>
  <c r="E15" i="56"/>
  <c r="E14" i="56"/>
  <c r="D14" i="56"/>
  <c r="E25" i="54"/>
  <c r="E23" i="54"/>
  <c r="E22" i="54"/>
  <c r="E21" i="54"/>
  <c r="E20" i="54"/>
  <c r="E19" i="54"/>
  <c r="E18" i="54"/>
  <c r="E17" i="54"/>
  <c r="E16" i="54"/>
  <c r="E15" i="54"/>
  <c r="E14" i="54"/>
  <c r="D14" i="54"/>
  <c r="E25" i="53"/>
  <c r="E23" i="53"/>
  <c r="E22" i="53"/>
  <c r="E21" i="53"/>
  <c r="E20" i="53"/>
  <c r="E19" i="53"/>
  <c r="E18" i="53"/>
  <c r="E17" i="53"/>
  <c r="E16" i="53"/>
  <c r="E15" i="53"/>
  <c r="E14" i="53"/>
  <c r="D14" i="53"/>
  <c r="E25" i="55"/>
  <c r="E23" i="55"/>
  <c r="E22" i="55"/>
  <c r="E21" i="55"/>
  <c r="E20" i="55"/>
  <c r="E19" i="55"/>
  <c r="E18" i="55"/>
  <c r="E17" i="55"/>
  <c r="E16" i="55"/>
  <c r="E15" i="55"/>
  <c r="E14" i="55"/>
  <c r="D14" i="55"/>
  <c r="E25" i="57"/>
  <c r="E23" i="57"/>
  <c r="E22" i="57"/>
  <c r="E21" i="57"/>
  <c r="E20" i="57"/>
  <c r="E19" i="57"/>
  <c r="E18" i="57"/>
  <c r="E17" i="57"/>
  <c r="E16" i="57"/>
  <c r="E15" i="57"/>
  <c r="E14" i="57"/>
  <c r="D14" i="57"/>
  <c r="E25" i="49"/>
  <c r="E23" i="49"/>
  <c r="E22" i="49"/>
  <c r="E21" i="49"/>
  <c r="E20" i="49"/>
  <c r="E19" i="49"/>
  <c r="E18" i="49"/>
  <c r="E17" i="49"/>
  <c r="E16" i="49"/>
  <c r="E15" i="49"/>
  <c r="E14" i="49"/>
  <c r="D14" i="49"/>
  <c r="E25" i="48"/>
  <c r="E23" i="48"/>
  <c r="E22" i="48"/>
  <c r="E21" i="48"/>
  <c r="E20" i="48"/>
  <c r="E19" i="48"/>
  <c r="E18" i="48"/>
  <c r="E17" i="48"/>
  <c r="E16" i="48"/>
  <c r="E15" i="48"/>
  <c r="E14" i="48"/>
  <c r="D14" i="48"/>
  <c r="E25" i="51"/>
  <c r="E23" i="51"/>
  <c r="E22" i="51"/>
  <c r="E21" i="51"/>
  <c r="E20" i="51"/>
  <c r="E19" i="51"/>
  <c r="E18" i="51"/>
  <c r="E17" i="51"/>
  <c r="E16" i="51"/>
  <c r="E15" i="51"/>
  <c r="E14" i="51"/>
  <c r="D14" i="51"/>
  <c r="E25" i="50"/>
  <c r="E23" i="50"/>
  <c r="E22" i="50"/>
  <c r="E21" i="50"/>
  <c r="E20" i="50"/>
  <c r="E19" i="50"/>
  <c r="E18" i="50"/>
  <c r="E17" i="50"/>
  <c r="E16" i="50"/>
  <c r="E15" i="50"/>
  <c r="E14" i="50"/>
  <c r="D14" i="50"/>
  <c r="E25" i="47"/>
  <c r="E23" i="47"/>
  <c r="E22" i="47"/>
  <c r="E21" i="47"/>
  <c r="E20" i="47"/>
  <c r="E19" i="47"/>
  <c r="E18" i="47"/>
  <c r="E17" i="47"/>
  <c r="E16" i="47"/>
  <c r="E15" i="47"/>
  <c r="E14" i="47"/>
  <c r="D14" i="47"/>
  <c r="E25" i="46"/>
  <c r="E23" i="46"/>
  <c r="E22" i="46"/>
  <c r="E21" i="46"/>
  <c r="E20" i="46"/>
  <c r="E19" i="46"/>
  <c r="E18" i="46"/>
  <c r="E17" i="46"/>
  <c r="E16" i="46"/>
  <c r="E15" i="46"/>
  <c r="E14" i="46"/>
  <c r="D14" i="46"/>
  <c r="E25" i="45"/>
  <c r="E23" i="45"/>
  <c r="E22" i="45"/>
  <c r="E21" i="45"/>
  <c r="E20" i="45"/>
  <c r="E19" i="45"/>
  <c r="E18" i="45"/>
  <c r="E17" i="45"/>
  <c r="E16" i="45"/>
  <c r="E15" i="45"/>
  <c r="E14" i="45"/>
  <c r="D14" i="45"/>
  <c r="E25" i="42"/>
  <c r="E23" i="42"/>
  <c r="E22" i="42"/>
  <c r="E21" i="42"/>
  <c r="E20" i="42"/>
  <c r="E19" i="42"/>
  <c r="E18" i="42"/>
  <c r="E17" i="42"/>
  <c r="E16" i="42"/>
  <c r="E15" i="42"/>
  <c r="E14" i="42"/>
  <c r="D14" i="42"/>
  <c r="E25" i="41"/>
  <c r="E23" i="41"/>
  <c r="E22" i="41"/>
  <c r="E21" i="41"/>
  <c r="E20" i="41"/>
  <c r="E19" i="41"/>
  <c r="E18" i="41"/>
  <c r="E17" i="41"/>
  <c r="E16" i="41"/>
  <c r="E15" i="41"/>
  <c r="E14" i="41"/>
  <c r="D14" i="41"/>
  <c r="E25" i="40"/>
  <c r="E23" i="40"/>
  <c r="E22" i="40"/>
  <c r="E21" i="40"/>
  <c r="E20" i="40"/>
  <c r="E19" i="40"/>
  <c r="E18" i="40"/>
  <c r="E17" i="40"/>
  <c r="E16" i="40"/>
  <c r="E15" i="40"/>
  <c r="E14" i="40"/>
  <c r="D14" i="40"/>
  <c r="E25" i="39"/>
  <c r="E23" i="39"/>
  <c r="E22" i="39"/>
  <c r="E21" i="39"/>
  <c r="E20" i="39"/>
  <c r="E19" i="39"/>
  <c r="E18" i="39"/>
  <c r="E17" i="39"/>
  <c r="E16" i="39"/>
  <c r="E15" i="39"/>
  <c r="E14" i="39"/>
  <c r="D14" i="39"/>
  <c r="E25" i="38"/>
  <c r="E23" i="38"/>
  <c r="E22" i="38"/>
  <c r="E21" i="38"/>
  <c r="E20" i="38"/>
  <c r="E19" i="38"/>
  <c r="E18" i="38"/>
  <c r="E17" i="38"/>
  <c r="E16" i="38"/>
  <c r="E15" i="38"/>
  <c r="E14" i="38"/>
  <c r="D14" i="38"/>
  <c r="E25" i="37"/>
  <c r="E23" i="37"/>
  <c r="E22" i="37"/>
  <c r="E21" i="37"/>
  <c r="E20" i="37"/>
  <c r="E19" i="37"/>
  <c r="E18" i="37"/>
  <c r="E17" i="37"/>
  <c r="E16" i="37"/>
  <c r="E15" i="37"/>
  <c r="E14" i="37"/>
  <c r="D14" i="37"/>
  <c r="E25" i="36"/>
  <c r="E23" i="36"/>
  <c r="E22" i="36"/>
  <c r="E21" i="36"/>
  <c r="E20" i="36"/>
  <c r="E19" i="36"/>
  <c r="E18" i="36"/>
  <c r="E17" i="36"/>
  <c r="E16" i="36"/>
  <c r="E15" i="36"/>
  <c r="E14" i="36"/>
  <c r="D14" i="36"/>
  <c r="E24" i="35"/>
  <c r="E22" i="35"/>
  <c r="E21" i="35"/>
  <c r="E20" i="35"/>
  <c r="E19" i="35"/>
  <c r="E18" i="35"/>
  <c r="E17" i="35"/>
  <c r="E16" i="35"/>
  <c r="E15" i="35"/>
  <c r="E14" i="35"/>
  <c r="D14" i="35"/>
  <c r="E24" i="34"/>
  <c r="E22" i="34"/>
  <c r="E21" i="34"/>
  <c r="E20" i="34"/>
  <c r="E19" i="34"/>
  <c r="E18" i="34"/>
  <c r="E17" i="34"/>
  <c r="E16" i="34"/>
  <c r="E15" i="34"/>
  <c r="E14" i="34"/>
  <c r="D14" i="34"/>
  <c r="E25" i="33"/>
  <c r="E23" i="33"/>
  <c r="E22" i="33"/>
  <c r="E21" i="33"/>
  <c r="E20" i="33"/>
  <c r="E19" i="33"/>
  <c r="E18" i="33"/>
  <c r="E17" i="33"/>
  <c r="E16" i="33"/>
  <c r="E15" i="33"/>
  <c r="E14" i="33"/>
  <c r="D14" i="33"/>
  <c r="E25" i="32"/>
  <c r="E23" i="32"/>
  <c r="E22" i="32"/>
  <c r="E21" i="32"/>
  <c r="E20" i="32"/>
  <c r="E19" i="32"/>
  <c r="E18" i="32"/>
  <c r="E17" i="32"/>
  <c r="E16" i="32"/>
  <c r="E15" i="32"/>
  <c r="E14" i="32"/>
  <c r="D14" i="32"/>
  <c r="E25" i="31"/>
  <c r="E23" i="31"/>
  <c r="E22" i="31"/>
  <c r="E21" i="31"/>
  <c r="E20" i="31"/>
  <c r="E19" i="31"/>
  <c r="E18" i="31"/>
  <c r="E17" i="31"/>
  <c r="E16" i="31"/>
  <c r="E15" i="31"/>
  <c r="E14" i="31"/>
  <c r="D14" i="31"/>
  <c r="E25" i="30"/>
  <c r="E23" i="30"/>
  <c r="E22" i="30"/>
  <c r="E21" i="30"/>
  <c r="E20" i="30"/>
  <c r="E19" i="30"/>
  <c r="E18" i="30"/>
  <c r="E17" i="30"/>
  <c r="E16" i="30"/>
  <c r="E15" i="30"/>
  <c r="E14" i="30"/>
  <c r="D14" i="30"/>
  <c r="E25" i="29"/>
  <c r="E23" i="29"/>
  <c r="E22" i="29"/>
  <c r="E21" i="29"/>
  <c r="E20" i="29"/>
  <c r="E19" i="29"/>
  <c r="E18" i="29"/>
  <c r="E17" i="29"/>
  <c r="E16" i="29"/>
  <c r="E15" i="29"/>
  <c r="E14" i="29"/>
  <c r="D14" i="29"/>
  <c r="E25" i="28"/>
  <c r="E23" i="28"/>
  <c r="E22" i="28"/>
  <c r="E21" i="28"/>
  <c r="E20" i="28"/>
  <c r="E19" i="28"/>
  <c r="E18" i="28"/>
  <c r="E17" i="28"/>
  <c r="E16" i="28"/>
  <c r="E15" i="28"/>
  <c r="E14" i="28"/>
  <c r="D14" i="28"/>
  <c r="E25" i="27"/>
  <c r="E23" i="27"/>
  <c r="E22" i="27"/>
  <c r="E21" i="27"/>
  <c r="E20" i="27"/>
  <c r="E19" i="27"/>
  <c r="E18" i="27"/>
  <c r="E17" i="27"/>
  <c r="E16" i="27"/>
  <c r="E15" i="27"/>
  <c r="E14" i="27"/>
  <c r="D14" i="27"/>
  <c r="E25" i="26"/>
  <c r="E23" i="26"/>
  <c r="E22" i="26"/>
  <c r="E21" i="26"/>
  <c r="E20" i="26"/>
  <c r="E19" i="26"/>
  <c r="E18" i="26"/>
  <c r="E17" i="26"/>
  <c r="E16" i="26"/>
  <c r="E15" i="26"/>
  <c r="E14" i="26"/>
  <c r="D14" i="26"/>
  <c r="E25" i="25"/>
  <c r="E23" i="25"/>
  <c r="E22" i="25"/>
  <c r="E21" i="25"/>
  <c r="E20" i="25"/>
  <c r="E19" i="25"/>
  <c r="E18" i="25"/>
  <c r="E17" i="25"/>
  <c r="E16" i="25"/>
  <c r="E15" i="25"/>
  <c r="E14" i="25"/>
  <c r="D14" i="25"/>
  <c r="E25" i="24"/>
  <c r="E23" i="24"/>
  <c r="E22" i="24"/>
  <c r="E21" i="24"/>
  <c r="E20" i="24"/>
  <c r="E19" i="24"/>
  <c r="E18" i="24"/>
  <c r="E17" i="24"/>
  <c r="E16" i="24"/>
  <c r="E15" i="24"/>
  <c r="E14" i="24"/>
  <c r="D14" i="24"/>
  <c r="E25" i="23"/>
  <c r="E23" i="23"/>
  <c r="E22" i="23"/>
  <c r="E21" i="23"/>
  <c r="E20" i="23"/>
  <c r="E19" i="23"/>
  <c r="E18" i="23"/>
  <c r="E17" i="23"/>
  <c r="E16" i="23"/>
  <c r="E15" i="23"/>
  <c r="E14" i="23"/>
  <c r="D14" i="23"/>
  <c r="E25" i="22"/>
  <c r="E23" i="22"/>
  <c r="E22" i="22"/>
  <c r="E21" i="22"/>
  <c r="E20" i="22"/>
  <c r="E19" i="22"/>
  <c r="E18" i="22"/>
  <c r="E17" i="22"/>
  <c r="E16" i="22"/>
  <c r="E15" i="22"/>
  <c r="E14" i="22"/>
  <c r="D14" i="22"/>
  <c r="E25" i="21"/>
  <c r="E23" i="21"/>
  <c r="E22" i="21"/>
  <c r="E21" i="21"/>
  <c r="E20" i="21"/>
  <c r="E19" i="21"/>
  <c r="E18" i="21"/>
  <c r="E17" i="21"/>
  <c r="E16" i="21"/>
  <c r="E15" i="21"/>
  <c r="E14" i="21"/>
  <c r="D14" i="21"/>
  <c r="E25" i="20"/>
  <c r="E23" i="20"/>
  <c r="E22" i="20"/>
  <c r="E21" i="20"/>
  <c r="E20" i="20"/>
  <c r="E19" i="20"/>
  <c r="E18" i="20"/>
  <c r="E17" i="20"/>
  <c r="E16" i="20"/>
  <c r="E15" i="20"/>
  <c r="E14" i="20"/>
  <c r="D14" i="20"/>
  <c r="E25" i="19"/>
  <c r="E23" i="19"/>
  <c r="E22" i="19"/>
  <c r="E21" i="19"/>
  <c r="E20" i="19"/>
  <c r="E19" i="19"/>
  <c r="E18" i="19"/>
  <c r="E17" i="19"/>
  <c r="E16" i="19"/>
  <c r="E15" i="19"/>
  <c r="E14" i="19"/>
  <c r="D14" i="19"/>
  <c r="E25" i="18"/>
  <c r="E23" i="18"/>
  <c r="E22" i="18"/>
  <c r="E21" i="18"/>
  <c r="E20" i="18"/>
  <c r="E19" i="18"/>
  <c r="E18" i="18"/>
  <c r="E17" i="18"/>
  <c r="E16" i="18"/>
  <c r="E15" i="18"/>
  <c r="E14" i="18"/>
  <c r="D14" i="18"/>
  <c r="E25" i="16"/>
  <c r="E23" i="16"/>
  <c r="E22" i="16"/>
  <c r="E21" i="16"/>
  <c r="E20" i="16"/>
  <c r="E19" i="16"/>
  <c r="E18" i="16"/>
  <c r="E17" i="16"/>
  <c r="E16" i="16"/>
  <c r="E15" i="16"/>
  <c r="E14" i="16"/>
  <c r="D14" i="16"/>
  <c r="E25" i="15"/>
  <c r="E23" i="15"/>
  <c r="E22" i="15"/>
  <c r="E21" i="15"/>
  <c r="E20" i="15"/>
  <c r="E19" i="15"/>
  <c r="E18" i="15"/>
  <c r="E17" i="15"/>
  <c r="E16" i="15"/>
  <c r="E15" i="15"/>
  <c r="E14" i="15"/>
  <c r="D14" i="15"/>
  <c r="E25" i="17"/>
  <c r="E23" i="17"/>
  <c r="E22" i="17"/>
  <c r="E21" i="17"/>
  <c r="E20" i="17"/>
  <c r="E19" i="17"/>
  <c r="E18" i="17"/>
  <c r="E17" i="17"/>
  <c r="E16" i="17"/>
  <c r="E15" i="17"/>
  <c r="E14" i="17"/>
  <c r="D14" i="17"/>
  <c r="E25" i="14"/>
  <c r="E23" i="14"/>
  <c r="E22" i="14"/>
  <c r="E21" i="14"/>
  <c r="E20" i="14"/>
  <c r="E19" i="14"/>
  <c r="E18" i="14"/>
  <c r="E17" i="14"/>
  <c r="E16" i="14"/>
  <c r="E15" i="14"/>
  <c r="E14" i="14"/>
  <c r="D14" i="14"/>
  <c r="E25" i="13"/>
  <c r="E23" i="13"/>
  <c r="E22" i="13"/>
  <c r="E21" i="13"/>
  <c r="E20" i="13"/>
  <c r="E19" i="13"/>
  <c r="E18" i="13"/>
  <c r="E17" i="13"/>
  <c r="E16" i="13"/>
  <c r="E15" i="13"/>
  <c r="E14" i="13"/>
  <c r="D14" i="13"/>
  <c r="E25" i="12"/>
  <c r="E23" i="12"/>
  <c r="E22" i="12"/>
  <c r="E21" i="12"/>
  <c r="E20" i="12"/>
  <c r="E19" i="12"/>
  <c r="E18" i="12"/>
  <c r="E17" i="12"/>
  <c r="E16" i="12"/>
  <c r="E15" i="12"/>
  <c r="E14" i="12"/>
  <c r="D14" i="12"/>
  <c r="E24" i="11"/>
  <c r="E22" i="11"/>
  <c r="E21" i="11"/>
  <c r="E20" i="11"/>
  <c r="E19" i="11"/>
  <c r="E18" i="11"/>
  <c r="E17" i="11"/>
  <c r="E16" i="11"/>
  <c r="E15" i="11"/>
  <c r="E14" i="11"/>
  <c r="D14" i="11"/>
  <c r="E25" i="2"/>
  <c r="E23" i="2"/>
  <c r="E22" i="2"/>
  <c r="E21" i="2"/>
  <c r="E20" i="2"/>
  <c r="E19" i="2"/>
  <c r="E18" i="2"/>
  <c r="E17" i="2"/>
  <c r="E16" i="2"/>
  <c r="E15" i="2"/>
  <c r="E14" i="2"/>
  <c r="D14" i="2"/>
  <c r="E25" i="10"/>
  <c r="E23" i="10"/>
  <c r="E22" i="10"/>
  <c r="E21" i="10"/>
  <c r="E20" i="10"/>
  <c r="E19" i="10"/>
  <c r="E18" i="10"/>
  <c r="E17" i="10"/>
  <c r="E16" i="10"/>
  <c r="E15" i="10"/>
  <c r="E14" i="10"/>
  <c r="D14" i="10"/>
  <c r="E25" i="9"/>
  <c r="E23" i="9"/>
  <c r="E22" i="9"/>
  <c r="E21" i="9"/>
  <c r="E20" i="9"/>
  <c r="E19" i="9"/>
  <c r="E18" i="9"/>
  <c r="E17" i="9"/>
  <c r="E16" i="9"/>
  <c r="E15" i="9"/>
  <c r="E14" i="9"/>
  <c r="D14" i="9"/>
  <c r="E25" i="8"/>
  <c r="E23" i="8"/>
  <c r="E22" i="8"/>
  <c r="E21" i="8"/>
  <c r="E20" i="8"/>
  <c r="E19" i="8"/>
  <c r="E18" i="8"/>
  <c r="E17" i="8"/>
  <c r="E16" i="8"/>
  <c r="E15" i="8"/>
  <c r="E14" i="8"/>
  <c r="D14" i="8"/>
  <c r="E25" i="7"/>
  <c r="E23" i="7"/>
  <c r="E22" i="7"/>
  <c r="E21" i="7"/>
  <c r="E20" i="7"/>
  <c r="E19" i="7"/>
  <c r="E18" i="7"/>
  <c r="E17" i="7"/>
  <c r="E16" i="7"/>
  <c r="E15" i="7"/>
  <c r="E14" i="7"/>
  <c r="D14" i="7"/>
  <c r="E25" i="6"/>
  <c r="E23" i="6"/>
  <c r="E22" i="6"/>
  <c r="E21" i="6"/>
  <c r="E20" i="6"/>
  <c r="E19" i="6"/>
  <c r="E18" i="6"/>
  <c r="E17" i="6"/>
  <c r="E16" i="6"/>
  <c r="E15" i="6"/>
  <c r="E14" i="6"/>
  <c r="D14" i="6"/>
  <c r="E25" i="5"/>
  <c r="E23" i="5"/>
  <c r="E22" i="5"/>
  <c r="E21" i="5"/>
  <c r="E20" i="5"/>
  <c r="E19" i="5"/>
  <c r="E18" i="5"/>
  <c r="E17" i="5"/>
  <c r="E16" i="5"/>
  <c r="E15" i="5"/>
  <c r="E14" i="5"/>
  <c r="D14" i="5"/>
  <c r="E25" i="4"/>
  <c r="E23" i="4"/>
  <c r="E22" i="4"/>
  <c r="E21" i="4"/>
  <c r="E20" i="4"/>
  <c r="E19" i="4"/>
  <c r="E18" i="4"/>
  <c r="E17" i="4"/>
  <c r="E16" i="4"/>
  <c r="E15" i="4"/>
  <c r="E14" i="4"/>
  <c r="D14" i="4"/>
  <c r="E25" i="3"/>
  <c r="E23" i="3"/>
  <c r="E22" i="3"/>
  <c r="E21" i="3"/>
  <c r="E20" i="3"/>
  <c r="E19" i="3"/>
  <c r="E18" i="3"/>
  <c r="E17" i="3"/>
  <c r="E16" i="3"/>
  <c r="E15" i="3"/>
  <c r="E14" i="3"/>
  <c r="D14" i="3"/>
  <c r="E25" i="1" l="1"/>
  <c r="E23" i="1"/>
  <c r="E22" i="1"/>
  <c r="E21" i="1"/>
  <c r="E20" i="1"/>
  <c r="E19" i="1"/>
  <c r="E18" i="1"/>
  <c r="E17" i="1"/>
  <c r="E16" i="1"/>
  <c r="E15" i="1"/>
  <c r="E14" i="1"/>
  <c r="D14" i="1"/>
</calcChain>
</file>

<file path=xl/sharedStrings.xml><?xml version="1.0" encoding="utf-8"?>
<sst xmlns="http://schemas.openxmlformats.org/spreadsheetml/2006/main" count="1773" uniqueCount="96">
  <si>
    <t>УТВЕРЖДЕНО:</t>
  </si>
  <si>
    <t>Протоколом общего собрания/Постановлением МО</t>
  </si>
  <si>
    <t>приложение № 2</t>
  </si>
  <si>
    <t>ПРЕДВАРИТЕЛЬНАЯ СТОИМОСТЬ И ПЕРЕЧЕНЬ ПЛАНИРУЕМЫХ РАБОТ</t>
  </si>
  <si>
    <t>Наименование</t>
  </si>
  <si>
    <t>Общая стоимость, руб.</t>
  </si>
  <si>
    <t>Всего</t>
  </si>
  <si>
    <t>Инженерные сети электроснабжения</t>
  </si>
  <si>
    <t>Инженерные сети теплоснабжения</t>
  </si>
  <si>
    <t>Инженерные сети газоснабжения</t>
  </si>
  <si>
    <t>Инженерные сети водоснабжения</t>
  </si>
  <si>
    <t>Инженерные сети водоотведения</t>
  </si>
  <si>
    <t>Ремонт крыши</t>
  </si>
  <si>
    <t>Ремонт подвальных помещений</t>
  </si>
  <si>
    <t>ремонт фасада</t>
  </si>
  <si>
    <t>Ремонт фундамента</t>
  </si>
  <si>
    <t>Замена дверей, окон в МОП</t>
  </si>
  <si>
    <t>Разработка проектной документации</t>
  </si>
  <si>
    <t>Строительный контроль</t>
  </si>
  <si>
    <t>Площадь МКД, кв.м.</t>
  </si>
  <si>
    <t>Стоимость единицы, руб. (согласно постановления 
608-па от 23.09.2014)</t>
  </si>
  <si>
    <t>Капитальный ремонт согласно перечня ЖК ст. 166 и 63-ЗКО, В Т. Ч. :</t>
  </si>
  <si>
    <t>капитальный ремонт  многоквартирного  дома  по адресу: г. Курск, пер. 4-й Моковский , д.1 корп.1</t>
  </si>
  <si>
    <t>капитальный ремонт  многоквартирного  дома  по адресу: г. Курск, пер. 4-й Моковский , д.1 корп.2</t>
  </si>
  <si>
    <t>капитальный ремонт  многоквартирного  дома  по адресу: г. Курск, пер. 4-й Моковский , д.1 корп.6</t>
  </si>
  <si>
    <t>капитальный ремонт  многоквартирного  дома  по адресу: г. Курск, пер. 4-й Моковский , д.1 корп.5</t>
  </si>
  <si>
    <t>капитальный ремонт  многоквартирного  дома  по адресу: г. Курск, пер. 4-й Моковский , д.1 корп.4</t>
  </si>
  <si>
    <t>капитальный ремонт  многоквартирного  дома  по адресу: г. Курск, пер. 4-й Моковский , д.1 корп.3</t>
  </si>
  <si>
    <t>капитальный ремонт  многоквартирного  дома  по адресу: г. Курск, пер. 4-й Моковский , д.1 корп.10</t>
  </si>
  <si>
    <t>капитальный ремонт  многоквартирного  дома  по адресу: г. Курск, пер. 4-й Моковский , д.1 корп.7</t>
  </si>
  <si>
    <t>капитальный ремонт  многоквартирного  дома  по адресу: г. Курск, пер. 4-й Моковский , д.1 корп.9</t>
  </si>
  <si>
    <t>капитальный ремонт  многоквартирного  дома  по адресу: г. Курск, пер. 4-й Моковский , д.1 корп.8</t>
  </si>
  <si>
    <t>капитальный ремонт  многоквартирного  дома  по адресу: г. Курск, пер. Ахтырский, д.11</t>
  </si>
  <si>
    <t>капитальный ремонт  многоквартирного  дома  по адресу: г. Курск, пос. Аккумулятор, д.29</t>
  </si>
  <si>
    <t>капитальный ремонт  многоквартирного  дома  по адресу: г. Курск, пос. Аккумулятор, д.32</t>
  </si>
  <si>
    <t>капитальный ремонт  многоквартирного  дома  по адресу: г. Курск, ул. 2-я Рабочая, д.4</t>
  </si>
  <si>
    <t>капитальный ремонт  многоквартирного  дома  по адресу: г. Курск, ул. 2-я Рабочая, д.11</t>
  </si>
  <si>
    <t>капитальный ремонт  многоквартирного  дома  по адресу: г. Курск, ул. 2-я Рабочая, д.12</t>
  </si>
  <si>
    <t>капитальный ремонт  многоквартирного  дома  по адресу: г. Курск, ул. 1-я Фатежская, д.73 корп.2</t>
  </si>
  <si>
    <t>капитальный ремонт  многоквартирного  дома  по адресу: г. Курск, ул. Ахтырская, д.4 Г</t>
  </si>
  <si>
    <t>капитальный ремонт  многоквартирного  дома  по адресу: г. Курск, ул. 2-я Рабочая, д.7 В</t>
  </si>
  <si>
    <t>капитальный ремонт  многоквартирного  дома  по адресу: г. Курск, ул. Белинского, д.25</t>
  </si>
  <si>
    <t>капитальный ремонт  многоквартирного  дома  по адресу: г. Курск, ул. Вокзальная, д.1</t>
  </si>
  <si>
    <t>капитальный ремонт  многоквартирного  дома  по адресу: г. Курск, ул. Гайдара, д.14</t>
  </si>
  <si>
    <t>капитальный ремонт  многоквартирного  дома  по адресу: г. Курск, ул. Гоголя, д.1 корп.90</t>
  </si>
  <si>
    <t>капитальный ремонт  многоквартирного  дома  по адресу: г. Курск, ул. Гайдара, д.13 корп.5</t>
  </si>
  <si>
    <t>капитальный ремонт  многоквартирного  дома  по адресу: г. Курск, ул. Гайдара, д.13 корп.4</t>
  </si>
  <si>
    <t>капитальный ремонт  многоквартирного  дома  по адресу: г. Курск, ул. Дзержинского, д.86</t>
  </si>
  <si>
    <t>капитальный ремонт  многоквартирного  дома  по адресу: г. Курск, ул. Дзержинского, д.90</t>
  </si>
  <si>
    <t>капитальный ремонт  многоквартирного  дома  по адресу: г. Курск, ул. Дзержинского, д.93</t>
  </si>
  <si>
    <t>капитальный ремонт  многоквартирного  дома  по адресу: г. Курск, ул. Димитрова, д.68 А</t>
  </si>
  <si>
    <t>капитальный ремонт  многоквартирного  дома  по адресу: г. Курск, ул. Западный Парк, д.8</t>
  </si>
  <si>
    <t>капитальный ремонт  многоквартирного  дома  по адресу: г. Курск, ул. Золотая, д.2 А</t>
  </si>
  <si>
    <t>капитальный ремонт  многоквартирного  дома  по адресу: г. Курск, ул. Интернациональная, д.79</t>
  </si>
  <si>
    <t>капитальный ремонт  многоквартирного  дома  по адресу: г. Курск, ул. К. Маркса, д.71 корп.15</t>
  </si>
  <si>
    <t>капитальный ремонт  многоквартирного  дома  по адресу: г. Курск, ул. Коммунистическая, д.6 А1</t>
  </si>
  <si>
    <t>капитальный ремонт  многоквартирного  дома  по адресу: г. Курск, ул. Коммунистическая, д.6 А2</t>
  </si>
  <si>
    <t>капитальный ремонт  многоквартирного  дома  по адресу: г. Курск, ул. Краснополянская, д.3</t>
  </si>
  <si>
    <t>капитальный ремонт  многоквартирного  дома  по адресу: г. Курск, ул. Л. Толстого, д.9 А</t>
  </si>
  <si>
    <t>капитальный ремонт  многоквартирного  дома  по адресу: г. Курск, ул. Ленина, д.37</t>
  </si>
  <si>
    <t>капитальный ремонт  многоквартирного  дома  по адресу: г. Курск, ул. Ленина, д.66</t>
  </si>
  <si>
    <t>капитальный ремонт  многоквартирного  дома  по адресу: г. Курск, ул. Горького, д.9</t>
  </si>
  <si>
    <t>капитальный ремонт  многоквартирного  дома  по адресу: г. Курск, ул. Мирная, д.19</t>
  </si>
  <si>
    <t>капитальный ремонт  многоквартирного  дома  по адресу: г. Курск, ул. Обоянская, д.10</t>
  </si>
  <si>
    <t>капитальный ремонт  многоквартирного  дома  по адресу: г. Курск, ул. Обоянская, д.11</t>
  </si>
  <si>
    <t>капитальный ремонт  многоквартирного  дома  по адресу: г. Курск, ул. Павлова, д.2 А</t>
  </si>
  <si>
    <t>капитальный ремонт  многоквартирного  дома  по адресу: г. Курск, ул. Пигорева, д.19</t>
  </si>
  <si>
    <t>капитальный ремонт  многоквартирного  дома  по адресу: г. Курск, ул. Пигорева, д.21</t>
  </si>
  <si>
    <t>капитальный ремонт  многоквартирного  дома  по адресу: г. Курск, ул. Пигорева, д.3</t>
  </si>
  <si>
    <t>капитальный ремонт  многоквартирного  дома  по адресу: г. Курск, ул. Пигорева, д.5</t>
  </si>
  <si>
    <t>капитальный ремонт  многоквартирного  дома  по адресу: г. Курск, ул. Радищева, д.105</t>
  </si>
  <si>
    <t>капитальный ремонт  многоквартирного  дома  по адресу: г. Курск, ул. Радищева, д.56</t>
  </si>
  <si>
    <t>капитальный ремонт  многоквартирного  дома  по адресу: г. Курск, ул. Радищева, д.6</t>
  </si>
  <si>
    <t>капитальный ремонт  многоквартирного  дома  по адресу: г. Курск, ул. Радищева, д.8</t>
  </si>
  <si>
    <t>капитальный ремонт  многоквартирного  дома  по адресу: г. Курск, ул. Радищева, д.69 корп.1</t>
  </si>
  <si>
    <t>капитальный ремонт  многоквартирного  дома  по адресу: г. Курск, ул. Сумская, д.22</t>
  </si>
  <si>
    <t>капитальный ремонт  многоквартирного  дома  по адресу: г. Курск, ул. Сумская, д.24</t>
  </si>
  <si>
    <t>капитальный ремонт  многоквартирного  дома  по адресу: г. Курск, ул. Сумская, д.26</t>
  </si>
  <si>
    <t>капитальный ремонт  многоквартирного  дома  по адресу: г. Курск, ул. Сумская, д.28</t>
  </si>
  <si>
    <t>капитальный ремонт  многоквартирного  дома  по адресу: г. Курск, ул. Сумская, д.30</t>
  </si>
  <si>
    <t>капитальный ремонт  многоквартирного  дома  по адресу: г. Курск, ул. Сумская, д.32</t>
  </si>
  <si>
    <t>капитальный ремонт  многоквартирного  дома  по адресу: г. Курск, ул. Черняховского, д.17</t>
  </si>
  <si>
    <t>капитальный ремонт  многоквартирного  дома  по адресу: г. Курск, ул. Черняховского, д.23</t>
  </si>
  <si>
    <t>капитальный ремонт  многоквартирного  дома  по адресу: г. Курск, ул. Черняховского, д.8</t>
  </si>
  <si>
    <t>капитальный ремонт  многоквартирного  дома  по адресу: г. Курск, ул. Обоянская, д.6</t>
  </si>
  <si>
    <t>капитальный ремонт  многоквартирного  дома  по адресу: г. Курск, ул. Обоянская, д.8</t>
  </si>
  <si>
    <t>капитальный ремонт  многоквартирного  дома  по адресу: г. Курск, ул. Черняховского, д.1</t>
  </si>
  <si>
    <t>капитальный ремонт  многоквартирного  дома  по адресу: г. Курск, ул. Черняховского, д.21</t>
  </si>
  <si>
    <t>капитальный ремонт  многоквартирного  дома  по адресу: г. Курск, ул. Энергетиков-2, д.1</t>
  </si>
  <si>
    <t>капитальный ремонт  многоквартирного  дома  по адресу: г. Курск, ул. Энергетиков-2, д.18</t>
  </si>
  <si>
    <t>капитальный ремонт  многоквартирного  дома  по адресу: г. Курск, ул. Энергетиков-2, д.3</t>
  </si>
  <si>
    <t>капитальный ремонт  многоквартирного  дома  по адресу: г. Курск, ул. Энергетиков-2, д.5</t>
  </si>
  <si>
    <t>капитальный ремонт  многоквартирного  дома  по адресу: г. Курск, ул. Энергетиков-2, д.4</t>
  </si>
  <si>
    <t>капитальный ремонт  многоквартирного  дома  по адресу: г. Курск, ул. Рышково, д.2</t>
  </si>
  <si>
    <t>,</t>
  </si>
  <si>
    <t>капитальный ремонт  многоквартирного  дома  по адресу: г. Курск, ул. Призаводская, д.11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</si>
</sst>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2" xfId="0" applyBorder="1"/>
    <xf numFmtId="0" fontId="1" fillId="0" borderId="0" xfId="0" applyFont="1"/>
    <xf numFmtId="0" fontId="0" fillId="0" borderId="2" xfId="0" applyFill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/>
    <xf numFmtId="0" fontId="5" fillId="2" borderId="11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3" borderId="0" xfId="0" applyFill="1"/>
    <xf numFmtId="0" fontId="1" fillId="3" borderId="0" xfId="0" applyFont="1" applyFill="1"/>
  </cellXfs>
  <cellStyles count="1">
    <cellStyle name="Обычный" xfId="0" builtinId="0"/>
  </cellStyles>
  <dxfs count="10">
    <dxf>
      <font>
        <sz val="11"/>
        <color theme="0"/>
        <name val="Calibri"/>
        <scheme val="minor"/>
      </font>
    </dxf>
    <dxf>
      <numFmt numFmtId="4" formatCode="#,##0.00"/>
      <alignment horizontal="center" vertical="center" readingOrder="0"/>
      <border outline="0">
        <left style="thin">
          <color indexed="64"/>
        </left>
        <right style="thin">
          <color indexed="64"/>
        </right>
      </border>
    </dxf>
    <dxf>
      <alignment horizontal="center" vertical="center" readingOrder="0"/>
      <border outline="0">
        <left style="thin">
          <color indexed="64"/>
        </left>
        <right style="thin">
          <color indexed="64"/>
        </right>
      </border>
    </dxf>
    <dxf>
      <alignment horizontal="center" vertical="center" readingOrder="0"/>
      <border outline="0">
        <left style="thin">
          <color indexed="64"/>
        </left>
        <right style="thin">
          <color indexed="64"/>
        </right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1"/>
        <color theme="0"/>
        <name val="Calibri"/>
        <scheme val="minor"/>
      </font>
    </dxf>
    <dxf>
      <numFmt numFmtId="4" formatCode="#,##0.00"/>
      <alignment horizontal="center" vertical="center" readingOrder="0"/>
      <border outline="0">
        <left style="thin">
          <color indexed="64"/>
        </left>
        <right style="thin">
          <color indexed="64"/>
        </right>
      </border>
    </dxf>
    <dxf>
      <alignment horizontal="center" vertical="center" readingOrder="0"/>
      <border outline="0">
        <left style="thin">
          <color indexed="64"/>
        </left>
        <right style="thin">
          <color indexed="64"/>
        </right>
      </border>
    </dxf>
    <dxf>
      <alignment horizontal="center" vertical="center" readingOrder="0"/>
      <border outline="0">
        <left style="thin">
          <color indexed="64"/>
        </left>
        <right style="thin">
          <color indexed="64"/>
        </right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calcChain" Target="calcChain.xml"/><Relationship Id="rId81" Type="http://schemas.openxmlformats.org/officeDocument/2006/relationships/usernames" Target="revisions/userNames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3CD2756-4185-4022-A652-35D2B6A82CAE}" diskRevisions="1" revisionId="56" version="4">
  <header guid="{0668561C-452A-44AD-ADD7-0BB3E7962DC5}" dateTime="2017-02-01T14:04:44" maxSheetId="75" userName="User" r:id="rId1">
    <sheetIdMap count="74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  <sheetId val="27"/>
      <sheetId val="28"/>
      <sheetId val="29"/>
      <sheetId val="30"/>
      <sheetId val="31"/>
      <sheetId val="32"/>
      <sheetId val="33"/>
      <sheetId val="34"/>
      <sheetId val="35"/>
      <sheetId val="36"/>
      <sheetId val="37"/>
      <sheetId val="38"/>
      <sheetId val="39"/>
      <sheetId val="40"/>
      <sheetId val="41"/>
      <sheetId val="42"/>
      <sheetId val="43"/>
      <sheetId val="44"/>
      <sheetId val="45"/>
      <sheetId val="46"/>
      <sheetId val="47"/>
      <sheetId val="48"/>
      <sheetId val="49"/>
      <sheetId val="50"/>
      <sheetId val="51"/>
      <sheetId val="52"/>
      <sheetId val="53"/>
      <sheetId val="54"/>
      <sheetId val="55"/>
      <sheetId val="56"/>
      <sheetId val="57"/>
      <sheetId val="58"/>
      <sheetId val="59"/>
      <sheetId val="60"/>
      <sheetId val="61"/>
      <sheetId val="62"/>
      <sheetId val="63"/>
      <sheetId val="64"/>
      <sheetId val="65"/>
      <sheetId val="66"/>
      <sheetId val="67"/>
      <sheetId val="68"/>
      <sheetId val="69"/>
      <sheetId val="70"/>
      <sheetId val="71"/>
      <sheetId val="72"/>
      <sheetId val="73"/>
      <sheetId val="74"/>
    </sheetIdMap>
  </header>
  <header guid="{657D582A-9D55-4416-BA9C-FD381EC6A3A1}" dateTime="2017-02-01T14:28:33" maxSheetId="75" userName="User" r:id="rId2" minRId="1" maxRId="29">
    <sheetIdMap count="74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  <sheetId val="27"/>
      <sheetId val="28"/>
      <sheetId val="29"/>
      <sheetId val="30"/>
      <sheetId val="31"/>
      <sheetId val="32"/>
      <sheetId val="33"/>
      <sheetId val="34"/>
      <sheetId val="35"/>
      <sheetId val="36"/>
      <sheetId val="37"/>
      <sheetId val="38"/>
      <sheetId val="39"/>
      <sheetId val="40"/>
      <sheetId val="41"/>
      <sheetId val="42"/>
      <sheetId val="43"/>
      <sheetId val="44"/>
      <sheetId val="45"/>
      <sheetId val="46"/>
      <sheetId val="47"/>
      <sheetId val="48"/>
      <sheetId val="49"/>
      <sheetId val="50"/>
      <sheetId val="51"/>
      <sheetId val="52"/>
      <sheetId val="53"/>
      <sheetId val="54"/>
      <sheetId val="55"/>
      <sheetId val="56"/>
      <sheetId val="57"/>
      <sheetId val="58"/>
      <sheetId val="59"/>
      <sheetId val="60"/>
      <sheetId val="61"/>
      <sheetId val="62"/>
      <sheetId val="63"/>
      <sheetId val="64"/>
      <sheetId val="65"/>
      <sheetId val="66"/>
      <sheetId val="67"/>
      <sheetId val="68"/>
      <sheetId val="69"/>
      <sheetId val="70"/>
      <sheetId val="71"/>
      <sheetId val="72"/>
      <sheetId val="73"/>
      <sheetId val="74"/>
    </sheetIdMap>
  </header>
  <header guid="{51CDAFCF-33D2-4BBF-BB1A-BA4694A7B758}" dateTime="2017-02-01T14:31:12" maxSheetId="75" userName="User" r:id="rId3" minRId="30" maxRId="37">
    <sheetIdMap count="74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  <sheetId val="27"/>
      <sheetId val="28"/>
      <sheetId val="29"/>
      <sheetId val="30"/>
      <sheetId val="31"/>
      <sheetId val="32"/>
      <sheetId val="33"/>
      <sheetId val="34"/>
      <sheetId val="35"/>
      <sheetId val="36"/>
      <sheetId val="37"/>
      <sheetId val="38"/>
      <sheetId val="39"/>
      <sheetId val="40"/>
      <sheetId val="41"/>
      <sheetId val="42"/>
      <sheetId val="43"/>
      <sheetId val="44"/>
      <sheetId val="45"/>
      <sheetId val="46"/>
      <sheetId val="47"/>
      <sheetId val="48"/>
      <sheetId val="49"/>
      <sheetId val="50"/>
      <sheetId val="51"/>
      <sheetId val="52"/>
      <sheetId val="53"/>
      <sheetId val="54"/>
      <sheetId val="55"/>
      <sheetId val="56"/>
      <sheetId val="57"/>
      <sheetId val="58"/>
      <sheetId val="59"/>
      <sheetId val="60"/>
      <sheetId val="61"/>
      <sheetId val="62"/>
      <sheetId val="63"/>
      <sheetId val="64"/>
      <sheetId val="65"/>
      <sheetId val="66"/>
      <sheetId val="67"/>
      <sheetId val="68"/>
      <sheetId val="69"/>
      <sheetId val="70"/>
      <sheetId val="71"/>
      <sheetId val="72"/>
      <sheetId val="73"/>
      <sheetId val="74"/>
    </sheetIdMap>
  </header>
  <header guid="{E3CD2756-4185-4022-A652-35D2B6A82CAE}" dateTime="2017-02-01T14:33:41" maxSheetId="75" userName="usr1" r:id="rId4" minRId="38" maxRId="56">
    <sheetIdMap count="74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  <sheetId val="27"/>
      <sheetId val="28"/>
      <sheetId val="29"/>
      <sheetId val="30"/>
      <sheetId val="31"/>
      <sheetId val="32"/>
      <sheetId val="33"/>
      <sheetId val="34"/>
      <sheetId val="35"/>
      <sheetId val="36"/>
      <sheetId val="37"/>
      <sheetId val="38"/>
      <sheetId val="39"/>
      <sheetId val="40"/>
      <sheetId val="41"/>
      <sheetId val="42"/>
      <sheetId val="43"/>
      <sheetId val="44"/>
      <sheetId val="45"/>
      <sheetId val="46"/>
      <sheetId val="47"/>
      <sheetId val="48"/>
      <sheetId val="49"/>
      <sheetId val="50"/>
      <sheetId val="51"/>
      <sheetId val="52"/>
      <sheetId val="53"/>
      <sheetId val="54"/>
      <sheetId val="55"/>
      <sheetId val="56"/>
      <sheetId val="57"/>
      <sheetId val="58"/>
      <sheetId val="59"/>
      <sheetId val="60"/>
      <sheetId val="61"/>
      <sheetId val="62"/>
      <sheetId val="63"/>
      <sheetId val="64"/>
      <sheetId val="65"/>
      <sheetId val="66"/>
      <sheetId val="67"/>
      <sheetId val="68"/>
      <sheetId val="69"/>
      <sheetId val="70"/>
      <sheetId val="71"/>
      <sheetId val="72"/>
      <sheetId val="73"/>
      <sheetId val="7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25">
    <oc r="B14">
      <v>1080.0999999999999</v>
    </oc>
    <nc r="B14">
      <v>4035.32</v>
    </nc>
  </rcc>
  <rcc rId="2" sId="26">
    <oc r="B14">
      <v>1080.0999999999999</v>
    </oc>
    <nc r="B14">
      <v>3226.7</v>
    </nc>
  </rcc>
  <rcc rId="3" sId="27">
    <oc r="B14">
      <v>1080.0999999999999</v>
    </oc>
    <nc r="B14">
      <v>5535.6</v>
    </nc>
  </rcc>
  <rcc rId="4" sId="28">
    <oc r="B14">
      <v>1080.0999999999999</v>
    </oc>
    <nc r="B14">
      <v>2589.9</v>
    </nc>
  </rcc>
  <rcc rId="5" sId="29">
    <oc r="B14">
      <v>1080.0999999999999</v>
    </oc>
    <nc r="B14">
      <v>361.76</v>
    </nc>
  </rcc>
  <rcc rId="6" sId="30">
    <oc r="B14">
      <v>1080.0999999999999</v>
    </oc>
    <nc r="B14">
      <v>390.4</v>
    </nc>
  </rcc>
  <rcc rId="7" sId="31">
    <oc r="B14">
      <v>1080.0999999999999</v>
    </oc>
    <nc r="B14">
      <v>1582.04</v>
    </nc>
  </rcc>
  <rcc rId="8" sId="32">
    <oc r="B14">
      <v>1080.0999999999999</v>
    </oc>
    <nc r="B14">
      <v>1321.7</v>
    </nc>
  </rcc>
  <rcc rId="9" sId="33">
    <oc r="B14">
      <v>1080.0999999999999</v>
    </oc>
    <nc r="B14">
      <v>276.5</v>
    </nc>
  </rcc>
  <rcc rId="10" sId="34">
    <oc r="B14">
      <v>1080.0999999999999</v>
    </oc>
    <nc r="B14">
      <v>345.92</v>
    </nc>
  </rcc>
  <rcc rId="11" sId="35">
    <oc r="B14">
      <v>1080.0999999999999</v>
    </oc>
    <nc r="B14">
      <v>313</v>
    </nc>
  </rcc>
  <rcc rId="12" sId="36">
    <oc r="B14">
      <v>1080.0999999999999</v>
    </oc>
    <nc r="B14">
      <v>1101.5999999999999</v>
    </nc>
  </rcc>
  <rcc rId="13" sId="37">
    <oc r="B14">
      <v>1080.0999999999999</v>
    </oc>
    <nc r="B14">
      <v>1185.3</v>
    </nc>
  </rcc>
  <rcc rId="14" sId="38">
    <oc r="B14">
      <v>1080.0999999999999</v>
    </oc>
    <nc r="B14">
      <v>546.26</v>
    </nc>
  </rcc>
  <rrc rId="15" sId="34" ref="A15:XFD15" action="deleteRow">
    <rfmt sheetId="34" xfDxf="1" sqref="A15:XFD15" start="0" length="0"/>
    <rcc rId="0" sId="34" dxf="1">
      <nc r="A15" t="inlineStr">
        <is>
          <t>Инженерные сети теплоснабжения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4" sqref="B1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</border>
      </dxf>
    </rfmt>
    <rfmt sheetId="34" sqref="C1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</border>
      </dxf>
    </rfmt>
    <rfmt sheetId="34" sqref="D15" start="0" length="0">
      <dxf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</border>
      </dxf>
    </rfmt>
    <rcc rId="0" sId="34" dxf="1">
      <nc r="E15">
        <f>C15*#REF!</f>
      </nc>
      <ndxf>
        <font>
          <sz val="11"/>
          <color theme="0"/>
          <name val="Calibri"/>
          <scheme val="minor"/>
        </font>
      </ndxf>
    </rcc>
  </rrc>
  <rrc rId="16" sId="35" ref="A15:XFD15" action="deleteRow">
    <rfmt sheetId="35" xfDxf="1" sqref="A15:XFD15" start="0" length="0"/>
    <rcc rId="0" sId="35" dxf="1">
      <nc r="A15" t="inlineStr">
        <is>
          <t>Инженерные сети теплоснабжения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5" sqref="B1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</border>
      </dxf>
    </rfmt>
    <rfmt sheetId="35" sqref="C1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</border>
      </dxf>
    </rfmt>
    <rfmt sheetId="35" sqref="D15" start="0" length="0">
      <dxf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</border>
      </dxf>
    </rfmt>
    <rcc rId="0" sId="35" dxf="1">
      <nc r="E15">
        <f>C15*#REF!</f>
      </nc>
      <ndxf>
        <font>
          <sz val="11"/>
          <color theme="0"/>
          <name val="Calibri"/>
          <scheme val="minor"/>
        </font>
      </ndxf>
    </rcc>
  </rrc>
  <rcc rId="17" sId="39">
    <oc r="B14">
      <v>1080.0999999999999</v>
    </oc>
    <nc r="B14">
      <v>3437.1</v>
    </nc>
  </rcc>
  <rcc rId="18" sId="40">
    <oc r="B14">
      <v>1080.0999999999999</v>
    </oc>
    <nc r="B14">
      <v>1969.1</v>
    </nc>
  </rcc>
  <rcc rId="19" sId="41">
    <oc r="B14">
      <v>1080.0999999999999</v>
    </oc>
    <nc r="B14">
      <v>3300.34</v>
    </nc>
  </rcc>
  <rcc rId="20" sId="42">
    <oc r="B14">
      <v>1080.0999999999999</v>
    </oc>
    <nc r="B14">
      <v>1138.3</v>
    </nc>
  </rcc>
  <rcc rId="21" sId="45">
    <oc r="B14">
      <v>1080.0999999999999</v>
    </oc>
    <nc r="B14">
      <v>846.4</v>
    </nc>
  </rcc>
  <rcc rId="22" sId="46">
    <oc r="B14">
      <v>1080.0999999999999</v>
    </oc>
    <nc r="B14">
      <v>2080.6999999999998</v>
    </nc>
  </rcc>
  <rcc rId="23" sId="43">
    <oc r="B14">
      <v>1080.0999999999999</v>
    </oc>
    <nc r="B14">
      <v>738.2</v>
    </nc>
  </rcc>
  <rcc rId="24" sId="44">
    <oc r="B14">
      <v>1080.0999999999999</v>
    </oc>
    <nc r="B14">
      <v>736.9</v>
    </nc>
  </rcc>
  <rcc rId="25" sId="47">
    <oc r="B14">
      <v>1080.0999999999999</v>
    </oc>
    <nc r="B14">
      <v>1833</v>
    </nc>
  </rcc>
  <rcc rId="26" sId="48">
    <oc r="B14">
      <v>1080.0999999999999</v>
    </oc>
    <nc r="B14">
      <v>1283.92</v>
    </nc>
  </rcc>
  <rcc rId="27" sId="49">
    <oc r="B14">
      <v>1080.0999999999999</v>
    </oc>
    <nc r="B14">
      <v>1246.3</v>
    </nc>
  </rcc>
  <rcc rId="28" sId="50">
    <oc r="B14">
      <v>1080.0999999999999</v>
    </oc>
    <nc r="B14">
      <v>706.1</v>
    </nc>
  </rcc>
  <rcc rId="29" sId="51">
    <oc r="B14">
      <v>1080.0999999999999</v>
    </oc>
    <nc r="B14">
      <v>1343.79</v>
    </nc>
  </rcc>
  <rcv guid="{C09C5632-B716-4617-9C78-EF709505C8FE}" action="delete"/>
  <rcv guid="{C09C5632-B716-4617-9C78-EF709505C8F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" sId="52">
    <oc r="A10" t="inlineStr">
      <is>
        <t>капитальный ремонт  многоквартирного  дома  по адресу: г. Курск, ул. Привокзальная, д.11 В</t>
      </is>
    </oc>
    <nc r="A10" t="inlineStr">
      <is>
        <t>капитальный ремонт  многоквартирного  дома  по адресу: г. Курск, ул. Призаводская, д.11 В</t>
      </is>
    </nc>
  </rcc>
  <rcc rId="31" sId="52">
    <oc r="B14">
      <v>1080.0999999999999</v>
    </oc>
    <nc r="B14">
      <v>424.72</v>
    </nc>
  </rcc>
  <rcc rId="32" sId="53">
    <oc r="B14">
      <v>1080.0999999999999</v>
    </oc>
    <nc r="B14">
      <v>1129</v>
    </nc>
  </rcc>
  <rcc rId="33" sId="54">
    <oc r="B14">
      <v>1080.0999999999999</v>
    </oc>
    <nc r="B14">
      <v>4520.5</v>
    </nc>
  </rcc>
  <rcc rId="34" sId="55">
    <oc r="B14">
      <v>1080.0999999999999</v>
    </oc>
    <nc r="B14">
      <v>1975.7</v>
    </nc>
  </rcc>
  <rcc rId="35" sId="56">
    <oc r="B14">
      <v>1080.0999999999999</v>
    </oc>
    <nc r="B14">
      <v>3854.7</v>
    </nc>
  </rcc>
  <rcc rId="36" sId="57">
    <oc r="B14">
      <v>1080.0999999999999</v>
    </oc>
    <nc r="B14">
      <v>959.05</v>
    </nc>
  </rcc>
  <rcc rId="37" sId="58">
    <oc r="B14">
      <v>1080.0999999999999</v>
    </oc>
    <nc r="B14">
      <v>168.2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74" sqref="C31">
    <dxf>
      <fill>
        <patternFill patternType="solid">
          <bgColor rgb="FFFF0000"/>
        </patternFill>
      </fill>
    </dxf>
  </rfmt>
  <rfmt sheetId="73" sqref="B33">
    <dxf>
      <fill>
        <patternFill patternType="solid">
          <bgColor rgb="FFFF0000"/>
        </patternFill>
      </fill>
    </dxf>
  </rfmt>
  <rfmt sheetId="72" sqref="B34">
    <dxf>
      <fill>
        <patternFill patternType="solid">
          <bgColor rgb="FFFF0000"/>
        </patternFill>
      </fill>
    </dxf>
  </rfmt>
  <rfmt sheetId="70" sqref="B34">
    <dxf>
      <fill>
        <patternFill patternType="solid">
          <bgColor rgb="FFFF0000"/>
        </patternFill>
      </fill>
    </dxf>
  </rfmt>
  <rfmt sheetId="69" sqref="B34">
    <dxf>
      <fill>
        <patternFill patternType="solid">
          <bgColor rgb="FFFF0000"/>
        </patternFill>
      </fill>
    </dxf>
  </rfmt>
  <rfmt sheetId="74" sqref="C31">
    <dxf>
      <fill>
        <patternFill>
          <bgColor theme="0"/>
        </patternFill>
      </fill>
    </dxf>
  </rfmt>
  <rcc rId="38" sId="74">
    <oc r="B14">
      <v>1080.0999999999999</v>
    </oc>
    <nc r="B14">
      <v>420.4</v>
    </nc>
  </rcc>
  <rfmt sheetId="73" sqref="B33" start="0" length="2147483647">
    <dxf>
      <font>
        <color theme="0"/>
      </font>
    </dxf>
  </rfmt>
  <rfmt sheetId="73" sqref="B33">
    <dxf>
      <fill>
        <patternFill>
          <bgColor theme="0"/>
        </patternFill>
      </fill>
    </dxf>
  </rfmt>
  <rcc rId="39" sId="73">
    <oc r="B14">
      <v>1080.0999999999999</v>
    </oc>
    <nc r="B14">
      <v>717.7</v>
    </nc>
  </rcc>
  <rfmt sheetId="72" sqref="B34">
    <dxf>
      <fill>
        <patternFill>
          <bgColor theme="0"/>
        </patternFill>
      </fill>
    </dxf>
  </rfmt>
  <rcc rId="40" sId="72">
    <oc r="B14">
      <v>1080.0999999999999</v>
    </oc>
    <nc r="B14">
      <v>419.5</v>
    </nc>
  </rcc>
  <rcc rId="41" sId="71">
    <oc r="B14">
      <v>1080.0999999999999</v>
    </oc>
    <nc r="B14">
      <v>419.6</v>
    </nc>
  </rcc>
  <rfmt sheetId="70" sqref="B34">
    <dxf>
      <fill>
        <patternFill>
          <bgColor theme="0"/>
        </patternFill>
      </fill>
    </dxf>
  </rfmt>
  <rcc rId="42" sId="70">
    <oc r="B14">
      <v>1080.0999999999999</v>
    </oc>
    <nc r="B14">
      <v>710.6</v>
    </nc>
  </rcc>
  <rfmt sheetId="69" sqref="B34">
    <dxf>
      <fill>
        <patternFill>
          <bgColor theme="0"/>
        </patternFill>
      </fill>
    </dxf>
  </rfmt>
  <rcc rId="43" sId="69">
    <oc r="B14">
      <v>1080.0999999999999</v>
    </oc>
    <nc r="B14">
      <v>2342.8000000000002</v>
    </nc>
  </rcc>
  <rcc rId="44" sId="68">
    <oc r="B14">
      <v>1080.0999999999999</v>
    </oc>
    <nc r="B14">
      <v>378.9</v>
    </nc>
  </rcc>
  <rrc rId="45" sId="68" ref="A18:XFD18" action="deleteRow">
    <rfmt sheetId="68" xfDxf="1" sqref="A18:XFD18" start="0" length="0"/>
    <rcc rId="0" sId="68" dxf="1">
      <nc r="A18" t="inlineStr">
        <is>
          <t>Инженерные сети водоотведения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68" sqref="B1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</border>
      </dxf>
    </rfmt>
    <rfmt sheetId="68" sqref="C1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</border>
      </dxf>
    </rfmt>
    <rfmt sheetId="68" sqref="D18" start="0" length="0">
      <dxf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</border>
      </dxf>
    </rfmt>
    <rcc rId="0" sId="68" dxf="1">
      <nc r="E18">
        <f>C18*#REF!</f>
      </nc>
      <ndxf>
        <font>
          <sz val="11"/>
          <color theme="0"/>
          <name val="Calibri"/>
          <scheme val="minor"/>
        </font>
      </ndxf>
    </rcc>
  </rrc>
  <rcc rId="46" sId="67">
    <oc r="B14">
      <v>1080.0999999999999</v>
    </oc>
    <nc r="B14">
      <v>507.2</v>
    </nc>
  </rcc>
  <rrc rId="47" sId="68" eol="1" ref="A25:XFD25" action="insertRow"/>
  <rcc rId="48" sId="68">
    <nc r="D25" t="inlineStr">
      <is>
        <t>,</t>
      </is>
    </nc>
  </rcc>
  <rcc rId="49" sId="66">
    <oc r="B14">
      <v>1080.0999999999999</v>
    </oc>
    <nc r="B14">
      <v>445.6</v>
    </nc>
  </rcc>
  <rcc rId="50" sId="65">
    <oc r="B14">
      <v>1080.0999999999999</v>
    </oc>
    <nc r="B14">
      <v>1481.9</v>
    </nc>
  </rcc>
  <rcc rId="51" sId="64">
    <oc r="B14">
      <v>1080.0999999999999</v>
    </oc>
    <nc r="B14">
      <v>703.3</v>
    </nc>
  </rcc>
  <rcc rId="52" sId="63">
    <oc r="B14">
      <v>1080.0999999999999</v>
    </oc>
    <nc r="B14">
      <v>1130.2</v>
    </nc>
  </rcc>
  <rcc rId="53" sId="62">
    <oc r="B14">
      <v>1080.0999999999999</v>
    </oc>
    <nc r="B14">
      <v>815.8</v>
    </nc>
  </rcc>
  <rcc rId="54" sId="61">
    <oc r="B14">
      <v>1080.0999999999999</v>
    </oc>
    <nc r="B14">
      <v>1249.7</v>
    </nc>
  </rcc>
  <rcc rId="55" sId="60">
    <oc r="B14">
      <v>1080.0999999999999</v>
    </oc>
    <nc r="B14">
      <v>811.8</v>
    </nc>
  </rcc>
  <rcc rId="56" sId="59">
    <oc r="B14">
      <v>1080.0999999999999</v>
    </oc>
    <nc r="B14">
      <v>1610.6</v>
    </nc>
  </rcc>
  <rcv guid="{6757C6EE-DECB-4889-B929-E4DCF288D38C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8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0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6.bin"/><Relationship Id="rId2" Type="http://schemas.openxmlformats.org/officeDocument/2006/relationships/printerSettings" Target="../printerSettings/printerSettings95.bin"/><Relationship Id="rId1" Type="http://schemas.openxmlformats.org/officeDocument/2006/relationships/printerSettings" Target="../printerSettings/printerSettings94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8.bin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13.bin"/><Relationship Id="rId1" Type="http://schemas.openxmlformats.org/officeDocument/2006/relationships/printerSettings" Target="../printerSettings/printerSettings11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0.bin"/><Relationship Id="rId2" Type="http://schemas.openxmlformats.org/officeDocument/2006/relationships/printerSettings" Target="../printerSettings/printerSettings119.bin"/><Relationship Id="rId1" Type="http://schemas.openxmlformats.org/officeDocument/2006/relationships/printerSettings" Target="../printerSettings/printerSettings118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5.bin"/><Relationship Id="rId1" Type="http://schemas.openxmlformats.org/officeDocument/2006/relationships/printerSettings" Target="../printerSettings/printerSettings124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9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2.bin"/><Relationship Id="rId2" Type="http://schemas.openxmlformats.org/officeDocument/2006/relationships/printerSettings" Target="../printerSettings/printerSettings131.bin"/><Relationship Id="rId1" Type="http://schemas.openxmlformats.org/officeDocument/2006/relationships/printerSettings" Target="../printerSettings/printerSettings130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5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8.bin"/><Relationship Id="rId2" Type="http://schemas.openxmlformats.org/officeDocument/2006/relationships/printerSettings" Target="../printerSettings/printerSettings137.bin"/><Relationship Id="rId1" Type="http://schemas.openxmlformats.org/officeDocument/2006/relationships/printerSettings" Target="../printerSettings/printerSettings136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1.bin"/><Relationship Id="rId2" Type="http://schemas.openxmlformats.org/officeDocument/2006/relationships/printerSettings" Target="../printerSettings/printerSettings140.bin"/><Relationship Id="rId1" Type="http://schemas.openxmlformats.org/officeDocument/2006/relationships/printerSettings" Target="../printerSettings/printerSettings139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4.bin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7.bin"/><Relationship Id="rId2" Type="http://schemas.openxmlformats.org/officeDocument/2006/relationships/printerSettings" Target="../printerSettings/printerSettings146.bin"/><Relationship Id="rId1" Type="http://schemas.openxmlformats.org/officeDocument/2006/relationships/printerSettings" Target="../printerSettings/printerSettings145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0.bin"/><Relationship Id="rId2" Type="http://schemas.openxmlformats.org/officeDocument/2006/relationships/printerSettings" Target="../printerSettings/printerSettings149.bin"/><Relationship Id="rId1" Type="http://schemas.openxmlformats.org/officeDocument/2006/relationships/printerSettings" Target="../printerSettings/printerSettings148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3.bin"/><Relationship Id="rId2" Type="http://schemas.openxmlformats.org/officeDocument/2006/relationships/printerSettings" Target="../printerSettings/printerSettings152.bin"/><Relationship Id="rId1" Type="http://schemas.openxmlformats.org/officeDocument/2006/relationships/printerSettings" Target="../printerSettings/printerSettings151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6.bin"/><Relationship Id="rId2" Type="http://schemas.openxmlformats.org/officeDocument/2006/relationships/printerSettings" Target="../printerSettings/printerSettings155.bin"/><Relationship Id="rId1" Type="http://schemas.openxmlformats.org/officeDocument/2006/relationships/printerSettings" Target="../printerSettings/printerSettings154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9.bin"/><Relationship Id="rId2" Type="http://schemas.openxmlformats.org/officeDocument/2006/relationships/printerSettings" Target="../printerSettings/printerSettings158.bin"/><Relationship Id="rId1" Type="http://schemas.openxmlformats.org/officeDocument/2006/relationships/printerSettings" Target="../printerSettings/printerSettings157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2.bin"/><Relationship Id="rId2" Type="http://schemas.openxmlformats.org/officeDocument/2006/relationships/printerSettings" Target="../printerSettings/printerSettings161.bin"/><Relationship Id="rId1" Type="http://schemas.openxmlformats.org/officeDocument/2006/relationships/printerSettings" Target="../printerSettings/printerSettings160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5.bin"/><Relationship Id="rId2" Type="http://schemas.openxmlformats.org/officeDocument/2006/relationships/printerSettings" Target="../printerSettings/printerSettings164.bin"/><Relationship Id="rId1" Type="http://schemas.openxmlformats.org/officeDocument/2006/relationships/printerSettings" Target="../printerSettings/printerSettings16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8.bin"/><Relationship Id="rId2" Type="http://schemas.openxmlformats.org/officeDocument/2006/relationships/printerSettings" Target="../printerSettings/printerSettings167.bin"/><Relationship Id="rId1" Type="http://schemas.openxmlformats.org/officeDocument/2006/relationships/printerSettings" Target="../printerSettings/printerSettings166.bin"/></Relationships>
</file>

<file path=xl/worksheets/_rels/sheet6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1.bin"/><Relationship Id="rId2" Type="http://schemas.openxmlformats.org/officeDocument/2006/relationships/printerSettings" Target="../printerSettings/printerSettings170.bin"/><Relationship Id="rId1" Type="http://schemas.openxmlformats.org/officeDocument/2006/relationships/printerSettings" Target="../printerSettings/printerSettings169.bin"/></Relationships>
</file>

<file path=xl/worksheets/_rels/sheet6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4.bin"/><Relationship Id="rId2" Type="http://schemas.openxmlformats.org/officeDocument/2006/relationships/printerSettings" Target="../printerSettings/printerSettings173.bin"/><Relationship Id="rId1" Type="http://schemas.openxmlformats.org/officeDocument/2006/relationships/printerSettings" Target="../printerSettings/printerSettings172.bin"/></Relationships>
</file>

<file path=xl/worksheets/_rels/sheet6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7.bin"/><Relationship Id="rId2" Type="http://schemas.openxmlformats.org/officeDocument/2006/relationships/printerSettings" Target="../printerSettings/printerSettings176.bin"/><Relationship Id="rId1" Type="http://schemas.openxmlformats.org/officeDocument/2006/relationships/printerSettings" Target="../printerSettings/printerSettings175.bin"/></Relationships>
</file>

<file path=xl/worksheets/_rels/sheet6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0.bin"/><Relationship Id="rId2" Type="http://schemas.openxmlformats.org/officeDocument/2006/relationships/printerSettings" Target="../printerSettings/printerSettings179.bin"/><Relationship Id="rId1" Type="http://schemas.openxmlformats.org/officeDocument/2006/relationships/printerSettings" Target="../printerSettings/printerSettings178.bin"/></Relationships>
</file>

<file path=xl/worksheets/_rels/sheet6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3.bin"/><Relationship Id="rId2" Type="http://schemas.openxmlformats.org/officeDocument/2006/relationships/printerSettings" Target="../printerSettings/printerSettings182.bin"/><Relationship Id="rId1" Type="http://schemas.openxmlformats.org/officeDocument/2006/relationships/printerSettings" Target="../printerSettings/printerSettings181.bin"/></Relationships>
</file>

<file path=xl/worksheets/_rels/sheet6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6.bin"/><Relationship Id="rId2" Type="http://schemas.openxmlformats.org/officeDocument/2006/relationships/printerSettings" Target="../printerSettings/printerSettings185.bin"/><Relationship Id="rId1" Type="http://schemas.openxmlformats.org/officeDocument/2006/relationships/printerSettings" Target="../printerSettings/printerSettings184.bin"/></Relationships>
</file>

<file path=xl/worksheets/_rels/sheet6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9.bin"/><Relationship Id="rId2" Type="http://schemas.openxmlformats.org/officeDocument/2006/relationships/printerSettings" Target="../printerSettings/printerSettings188.bin"/><Relationship Id="rId1" Type="http://schemas.openxmlformats.org/officeDocument/2006/relationships/printerSettings" Target="../printerSettings/printerSettings187.bin"/></Relationships>
</file>

<file path=xl/worksheets/_rels/sheet6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2.bin"/><Relationship Id="rId2" Type="http://schemas.openxmlformats.org/officeDocument/2006/relationships/printerSettings" Target="../printerSettings/printerSettings191.bin"/><Relationship Id="rId1" Type="http://schemas.openxmlformats.org/officeDocument/2006/relationships/printerSettings" Target="../printerSettings/printerSettings190.bin"/></Relationships>
</file>

<file path=xl/worksheets/_rels/sheet6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5.bin"/><Relationship Id="rId2" Type="http://schemas.openxmlformats.org/officeDocument/2006/relationships/printerSettings" Target="../printerSettings/printerSettings194.bin"/><Relationship Id="rId1" Type="http://schemas.openxmlformats.org/officeDocument/2006/relationships/printerSettings" Target="../printerSettings/printerSettings19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7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8.bin"/><Relationship Id="rId2" Type="http://schemas.openxmlformats.org/officeDocument/2006/relationships/printerSettings" Target="../printerSettings/printerSettings197.bin"/><Relationship Id="rId1" Type="http://schemas.openxmlformats.org/officeDocument/2006/relationships/printerSettings" Target="../printerSettings/printerSettings196.bin"/></Relationships>
</file>

<file path=xl/worksheets/_rels/sheet7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1.bin"/><Relationship Id="rId2" Type="http://schemas.openxmlformats.org/officeDocument/2006/relationships/printerSettings" Target="../printerSettings/printerSettings200.bin"/><Relationship Id="rId1" Type="http://schemas.openxmlformats.org/officeDocument/2006/relationships/printerSettings" Target="../printerSettings/printerSettings199.bin"/></Relationships>
</file>

<file path=xl/worksheets/_rels/sheet7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4.bin"/><Relationship Id="rId2" Type="http://schemas.openxmlformats.org/officeDocument/2006/relationships/printerSettings" Target="../printerSettings/printerSettings203.bin"/><Relationship Id="rId1" Type="http://schemas.openxmlformats.org/officeDocument/2006/relationships/printerSettings" Target="../printerSettings/printerSettings202.bin"/></Relationships>
</file>

<file path=xl/worksheets/_rels/sheet7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7.bin"/><Relationship Id="rId2" Type="http://schemas.openxmlformats.org/officeDocument/2006/relationships/printerSettings" Target="../printerSettings/printerSettings206.bin"/><Relationship Id="rId1" Type="http://schemas.openxmlformats.org/officeDocument/2006/relationships/printerSettings" Target="../printerSettings/printerSettings205.bin"/></Relationships>
</file>

<file path=xl/worksheets/_rels/sheet7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0.bin"/><Relationship Id="rId2" Type="http://schemas.openxmlformats.org/officeDocument/2006/relationships/printerSettings" Target="../printerSettings/printerSettings209.bin"/><Relationship Id="rId1" Type="http://schemas.openxmlformats.org/officeDocument/2006/relationships/printerSettings" Target="../printerSettings/printerSettings20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22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449.7</v>
      </c>
      <c r="C14" s="17">
        <v>5409</v>
      </c>
      <c r="D14" s="20">
        <f>B14*C14</f>
        <v>2432427.2999999998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B12:B13"/>
    <mergeCell ref="A10:D10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30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452.4</v>
      </c>
      <c r="C14" s="17">
        <v>5409</v>
      </c>
      <c r="D14" s="20">
        <f>B14*C14</f>
        <v>2447031.6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4"/>
  <sheetViews>
    <sheetView zoomScale="85" zoomScaleNormal="85" workbookViewId="0">
      <selection activeCell="A15" sqref="A15:XFD1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32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934.5</v>
      </c>
      <c r="C14" s="17">
        <v>5409</v>
      </c>
      <c r="D14" s="20">
        <f>B14*C14</f>
        <v>5054710.5</v>
      </c>
      <c r="E14" s="3" t="e">
        <f>C14*#REF!</f>
        <v>#REF!</v>
      </c>
    </row>
    <row r="15" spans="1:5" x14ac:dyDescent="0.25">
      <c r="A15" s="2" t="s">
        <v>9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10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11</v>
      </c>
      <c r="B17" s="18"/>
      <c r="C17" s="18"/>
      <c r="D17" s="21"/>
      <c r="E17" s="3" t="e">
        <f>C17*#REF!</f>
        <v>#REF!</v>
      </c>
    </row>
    <row r="18" spans="1:5" x14ac:dyDescent="0.25">
      <c r="A18" s="4" t="s">
        <v>12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13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14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15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16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18</v>
      </c>
      <c r="B23" s="18"/>
      <c r="C23" s="18"/>
      <c r="D23" s="21"/>
      <c r="E23" s="3"/>
    </row>
    <row r="24" spans="1:5" x14ac:dyDescent="0.25">
      <c r="A24" s="4" t="s">
        <v>17</v>
      </c>
      <c r="B24" s="19"/>
      <c r="C24" s="19"/>
      <c r="D24" s="22"/>
      <c r="E24" s="3" t="e">
        <f>C24*#REF!</f>
        <v>#REF!</v>
      </c>
    </row>
  </sheetData>
  <customSheetViews>
    <customSheetView guid="{C09C5632-B716-4617-9C78-EF709505C8FE}" scale="85">
      <selection activeCell="A15" sqref="A15:XFD1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5" sqref="A15:XFD1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4"/>
    <mergeCell ref="C14:C24"/>
    <mergeCell ref="D14:D24"/>
  </mergeCells>
  <pageMargins left="0.7" right="0.7" top="0.75" bottom="0.75" header="0.3" footer="0.3"/>
  <pageSetup paperSize="9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33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1583.8</v>
      </c>
      <c r="C14" s="17">
        <v>5409</v>
      </c>
      <c r="D14" s="20">
        <f>B14*C14</f>
        <v>8566774.1999999993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34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1670.13</v>
      </c>
      <c r="C14" s="17">
        <v>5409</v>
      </c>
      <c r="D14" s="20">
        <f>B14*C14</f>
        <v>9033733.1699999999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38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703.1</v>
      </c>
      <c r="C14" s="17">
        <v>5409</v>
      </c>
      <c r="D14" s="20">
        <f>B14*C14</f>
        <v>3803067.9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36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620.46</v>
      </c>
      <c r="C14" s="17">
        <v>5409</v>
      </c>
      <c r="D14" s="20">
        <f>B14*C14</f>
        <v>3356068.14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</customSheetView>
    <customSheetView guid="{6757C6EE-DECB-4889-B929-E4DCF288D38C}" scale="85">
      <selection activeCell="B14" sqref="B14:B25"/>
      <pageMargins left="0.7" right="0.7" top="0.75" bottom="0.75" header="0.3" footer="0.3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37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928.4</v>
      </c>
      <c r="C14" s="17">
        <v>5409</v>
      </c>
      <c r="D14" s="20">
        <f>B14*C14</f>
        <v>5021715.5999999996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</customSheetView>
    <customSheetView guid="{6757C6EE-DECB-4889-B929-E4DCF288D38C}" scale="85">
      <selection activeCell="B14" sqref="B14:B25"/>
      <pageMargins left="0.7" right="0.7" top="0.75" bottom="0.75" header="0.3" footer="0.3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35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928.4</v>
      </c>
      <c r="C14" s="17">
        <v>5409</v>
      </c>
      <c r="D14" s="20">
        <f>B14*C14</f>
        <v>5021715.5999999996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</customSheetView>
    <customSheetView guid="{6757C6EE-DECB-4889-B929-E4DCF288D38C}" scale="85">
      <selection activeCell="B14" sqref="B14:B25"/>
      <pageMargins left="0.7" right="0.7" top="0.75" bottom="0.75" header="0.3" footer="0.3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zoomScale="85" zoomScaleNormal="85" workbookViewId="0">
      <selection activeCell="D29" sqref="D2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40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1523.99</v>
      </c>
      <c r="C14" s="17">
        <v>5409</v>
      </c>
      <c r="D14" s="20">
        <f>B14*C14</f>
        <v>8243261.9100000001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D29" sqref="D29"/>
      <pageMargins left="0.7" right="0.7" top="0.75" bottom="0.75" header="0.3" footer="0.3"/>
    </customSheetView>
    <customSheetView guid="{6757C6EE-DECB-4889-B929-E4DCF288D38C}" scale="85">
      <selection activeCell="D29" sqref="D29"/>
      <pageMargins left="0.7" right="0.7" top="0.75" bottom="0.75" header="0.3" footer="0.3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39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470.1</v>
      </c>
      <c r="C14" s="17">
        <v>5409</v>
      </c>
      <c r="D14" s="20">
        <f>B14*C14</f>
        <v>2542770.9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D27" sqref="D27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28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449</v>
      </c>
      <c r="C14" s="17">
        <v>5409</v>
      </c>
      <c r="D14" s="20">
        <f>B14*C14</f>
        <v>2428641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D27" sqref="D27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D27" sqref="D27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41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1187.4000000000001</v>
      </c>
      <c r="C14" s="17">
        <v>5409</v>
      </c>
      <c r="D14" s="20">
        <f>B14*C14</f>
        <v>6422646.6000000006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42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5866</v>
      </c>
      <c r="C14" s="17">
        <v>5409</v>
      </c>
      <c r="D14" s="20">
        <f>B14*C14</f>
        <v>31729194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46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673.62</v>
      </c>
      <c r="C14" s="17">
        <v>5409</v>
      </c>
      <c r="D14" s="20">
        <f>B14*C14</f>
        <v>3643610.58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45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479.43</v>
      </c>
      <c r="C14" s="17">
        <v>5409</v>
      </c>
      <c r="D14" s="20">
        <f>B14*C14</f>
        <v>2593236.87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43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1805.6</v>
      </c>
      <c r="C14" s="17">
        <v>5409</v>
      </c>
      <c r="D14" s="20">
        <f>B14*C14</f>
        <v>9766490.4000000004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44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4035.32</v>
      </c>
      <c r="C14" s="17">
        <v>5409</v>
      </c>
      <c r="D14" s="20">
        <f>B14*C14</f>
        <v>21827045.880000003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47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3226.7</v>
      </c>
      <c r="C14" s="17">
        <v>5409</v>
      </c>
      <c r="D14" s="20">
        <f>B14*C14</f>
        <v>17453220.300000001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48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5535.6</v>
      </c>
      <c r="C14" s="17">
        <v>5409</v>
      </c>
      <c r="D14" s="20">
        <f>B14*C14</f>
        <v>29942060.400000002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33" sqref="A33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49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2589.9</v>
      </c>
      <c r="C14" s="17">
        <v>5409</v>
      </c>
      <c r="D14" s="20">
        <f>B14*C14</f>
        <v>14008769.1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37" sqref="A37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50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361.76</v>
      </c>
      <c r="C14" s="17">
        <v>5409</v>
      </c>
      <c r="D14" s="20">
        <f>B14*C14</f>
        <v>1956759.8399999999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23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453.9</v>
      </c>
      <c r="C14" s="17">
        <v>5409</v>
      </c>
      <c r="D14" s="20">
        <f>B14*C14</f>
        <v>2455145.1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51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390.4</v>
      </c>
      <c r="C14" s="17">
        <v>5409</v>
      </c>
      <c r="D14" s="20">
        <f>B14*C14</f>
        <v>2111673.6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52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1582.04</v>
      </c>
      <c r="C14" s="17">
        <v>5409</v>
      </c>
      <c r="D14" s="20">
        <f>B14*C14</f>
        <v>8557254.3599999994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53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1321.7</v>
      </c>
      <c r="C14" s="17">
        <v>5409</v>
      </c>
      <c r="D14" s="20">
        <f>B14*C14</f>
        <v>7149075.2999999998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54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276.5</v>
      </c>
      <c r="C14" s="17">
        <v>5409</v>
      </c>
      <c r="D14" s="20">
        <f>B14*C14</f>
        <v>1495588.5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4"/>
  <sheetViews>
    <sheetView topLeftCell="A7" zoomScale="85" zoomScaleNormal="85" workbookViewId="0">
      <selection activeCell="A15" sqref="A15:XFD1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55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345.92</v>
      </c>
      <c r="C14" s="17">
        <v>5409</v>
      </c>
      <c r="D14" s="20">
        <f>B14*C14</f>
        <v>1871081.28</v>
      </c>
      <c r="E14" s="3" t="e">
        <f>C14*#REF!</f>
        <v>#REF!</v>
      </c>
    </row>
    <row r="15" spans="1:5" x14ac:dyDescent="0.25">
      <c r="A15" s="2" t="s">
        <v>9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10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11</v>
      </c>
      <c r="B17" s="18"/>
      <c r="C17" s="18"/>
      <c r="D17" s="21"/>
      <c r="E17" s="3" t="e">
        <f>C17*#REF!</f>
        <v>#REF!</v>
      </c>
    </row>
    <row r="18" spans="1:5" x14ac:dyDescent="0.25">
      <c r="A18" s="4" t="s">
        <v>12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13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14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15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16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18</v>
      </c>
      <c r="B23" s="18"/>
      <c r="C23" s="18"/>
      <c r="D23" s="21"/>
      <c r="E23" s="3"/>
    </row>
    <row r="24" spans="1:5" x14ac:dyDescent="0.25">
      <c r="A24" s="4" t="s">
        <v>17</v>
      </c>
      <c r="B24" s="19"/>
      <c r="C24" s="19"/>
      <c r="D24" s="22"/>
      <c r="E24" s="3" t="e">
        <f>C24*#REF!</f>
        <v>#REF!</v>
      </c>
    </row>
  </sheetData>
  <customSheetViews>
    <customSheetView guid="{C09C5632-B716-4617-9C78-EF709505C8FE}" scale="85">
      <selection activeCell="A26" sqref="A26"/>
      <pageMargins left="0.7" right="0.7" top="0.75" bottom="0.75" header="0.3" footer="0.3"/>
      <pageSetup paperSize="9" orientation="landscape" r:id="rId1"/>
    </customSheetView>
    <customSheetView guid="{6757C6EE-DECB-4889-B929-E4DCF288D38C}" scale="85" topLeftCell="A7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4"/>
    <mergeCell ref="C14:C24"/>
    <mergeCell ref="D14:D24"/>
  </mergeCells>
  <pageMargins left="0.7" right="0.7" top="0.75" bottom="0.75" header="0.3" footer="0.3"/>
  <pageSetup paperSize="9" orientation="landscape"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4"/>
  <sheetViews>
    <sheetView topLeftCell="A7" zoomScale="85" zoomScaleNormal="85" workbookViewId="0">
      <selection activeCell="A15" sqref="A15:XFD1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56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313</v>
      </c>
      <c r="C14" s="17">
        <v>5409</v>
      </c>
      <c r="D14" s="20">
        <f>B14*C14</f>
        <v>1693017</v>
      </c>
      <c r="E14" s="3" t="e">
        <f>C14*#REF!</f>
        <v>#REF!</v>
      </c>
    </row>
    <row r="15" spans="1:5" x14ac:dyDescent="0.25">
      <c r="A15" s="2" t="s">
        <v>9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10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11</v>
      </c>
      <c r="B17" s="18"/>
      <c r="C17" s="18"/>
      <c r="D17" s="21"/>
      <c r="E17" s="3" t="e">
        <f>C17*#REF!</f>
        <v>#REF!</v>
      </c>
    </row>
    <row r="18" spans="1:5" x14ac:dyDescent="0.25">
      <c r="A18" s="4" t="s">
        <v>12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13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14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15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16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18</v>
      </c>
      <c r="B23" s="18"/>
      <c r="C23" s="18"/>
      <c r="D23" s="21"/>
      <c r="E23" s="3"/>
    </row>
    <row r="24" spans="1:5" x14ac:dyDescent="0.25">
      <c r="A24" s="4" t="s">
        <v>17</v>
      </c>
      <c r="B24" s="19"/>
      <c r="C24" s="19"/>
      <c r="D24" s="22"/>
      <c r="E24" s="3" t="e">
        <f>C24*#REF!</f>
        <v>#REF!</v>
      </c>
    </row>
  </sheetData>
  <customSheetViews>
    <customSheetView guid="{C09C5632-B716-4617-9C78-EF709505C8FE}" scale="85">
      <selection activeCell="A15" sqref="A15:XFD15"/>
      <pageMargins left="0.7" right="0.7" top="0.75" bottom="0.75" header="0.3" footer="0.3"/>
      <pageSetup paperSize="9" orientation="landscape" r:id="rId1"/>
    </customSheetView>
    <customSheetView guid="{6757C6EE-DECB-4889-B929-E4DCF288D38C}" scale="85" topLeftCell="A7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4"/>
    <mergeCell ref="C14:C24"/>
    <mergeCell ref="D14:D24"/>
  </mergeCells>
  <pageMargins left="0.7" right="0.7" top="0.75" bottom="0.75" header="0.3" footer="0.3"/>
  <pageSetup paperSize="9" orientation="landscape" r:id="rId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topLeftCell="A7"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57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1101.5999999999999</v>
      </c>
      <c r="C14" s="17">
        <v>5409</v>
      </c>
      <c r="D14" s="20">
        <f>B14*C14</f>
        <v>5958554.3999999994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 topLeftCell="A7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58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1185.3</v>
      </c>
      <c r="C14" s="17">
        <v>5409</v>
      </c>
      <c r="D14" s="20">
        <f>B14*C14</f>
        <v>6411287.7000000002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59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546.26</v>
      </c>
      <c r="C14" s="17">
        <v>5409</v>
      </c>
      <c r="D14" s="20">
        <f>B14*C14</f>
        <v>2954720.34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60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3437.1</v>
      </c>
      <c r="C14" s="17">
        <v>5409</v>
      </c>
      <c r="D14" s="20">
        <f>B14*C14</f>
        <v>18591273.899999999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27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464.5</v>
      </c>
      <c r="C14" s="17">
        <v>5409</v>
      </c>
      <c r="D14" s="20">
        <f>B14*C14</f>
        <v>2512480.5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60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1969.1</v>
      </c>
      <c r="C14" s="17">
        <v>5409</v>
      </c>
      <c r="D14" s="20">
        <f>B14*C14</f>
        <v>10650861.9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61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3300.34</v>
      </c>
      <c r="C14" s="17">
        <v>5409</v>
      </c>
      <c r="D14" s="20">
        <f>B14*C14</f>
        <v>17851539.060000002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62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1138.3</v>
      </c>
      <c r="C14" s="17">
        <v>5409</v>
      </c>
      <c r="D14" s="20">
        <f>B14*C14</f>
        <v>6157064.7000000002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84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738.2</v>
      </c>
      <c r="C14" s="17">
        <v>5409</v>
      </c>
      <c r="D14" s="20">
        <f>B14*C14</f>
        <v>3992923.8000000003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31" sqref="B31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85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736.9</v>
      </c>
      <c r="C14" s="17">
        <v>5409</v>
      </c>
      <c r="D14" s="20">
        <f>B14*C14</f>
        <v>3985892.1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30" sqref="B30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63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846.4</v>
      </c>
      <c r="C14" s="17">
        <v>5409</v>
      </c>
      <c r="D14" s="20">
        <f>B14*C14</f>
        <v>4578177.5999999996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64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2080.6999999999998</v>
      </c>
      <c r="C14" s="17">
        <v>5409</v>
      </c>
      <c r="D14" s="20">
        <f>B14*C14</f>
        <v>11254506.299999999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65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1833</v>
      </c>
      <c r="C14" s="17">
        <v>5409</v>
      </c>
      <c r="D14" s="20">
        <f>B14*C14</f>
        <v>9914697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68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1283.92</v>
      </c>
      <c r="C14" s="17">
        <v>5409</v>
      </c>
      <c r="D14" s="20">
        <f>B14*C14</f>
        <v>6944723.2800000003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69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1246.3</v>
      </c>
      <c r="C14" s="17">
        <v>5409</v>
      </c>
      <c r="D14" s="20">
        <f>B14*C14</f>
        <v>6741236.7000000002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26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458.1</v>
      </c>
      <c r="C14" s="17">
        <v>5409</v>
      </c>
      <c r="D14" s="20">
        <f>B14*C14</f>
        <v>2477862.9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66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706.1</v>
      </c>
      <c r="C14" s="17">
        <v>5409</v>
      </c>
      <c r="D14" s="20">
        <f>B14*C14</f>
        <v>3819294.9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67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1343.79</v>
      </c>
      <c r="C14" s="17">
        <v>5409</v>
      </c>
      <c r="D14" s="20">
        <f>B14*C14</f>
        <v>7268560.1099999994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95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424.72</v>
      </c>
      <c r="C14" s="17">
        <v>5409</v>
      </c>
      <c r="D14" s="20">
        <f>B14*C14</f>
        <v>2297310.48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72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1129</v>
      </c>
      <c r="C14" s="17">
        <v>5409</v>
      </c>
      <c r="D14" s="20">
        <f>B14*C14</f>
        <v>6106761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73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4520.5</v>
      </c>
      <c r="C14" s="17">
        <v>5409</v>
      </c>
      <c r="D14" s="20">
        <f>B14*C14</f>
        <v>24451384.5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71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1975.7</v>
      </c>
      <c r="C14" s="17">
        <v>5409</v>
      </c>
      <c r="D14" s="20">
        <f>B14*C14</f>
        <v>10686561.300000001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74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3854.7</v>
      </c>
      <c r="C14" s="17">
        <v>5409</v>
      </c>
      <c r="D14" s="20">
        <f>B14*C14</f>
        <v>20850072.300000001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70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959.05</v>
      </c>
      <c r="C14" s="17">
        <v>5409</v>
      </c>
      <c r="D14" s="20">
        <f>B14*C14</f>
        <v>5187501.45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19" sqref="A19:XFD19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C14" sqref="C14:C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93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168.2</v>
      </c>
      <c r="C14" s="17">
        <v>5409</v>
      </c>
      <c r="D14" s="20">
        <f>B14*C14</f>
        <v>909793.79999999993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A35" sqref="A3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D30" sqref="D3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75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1610.6</v>
      </c>
      <c r="C14" s="17">
        <v>5409</v>
      </c>
      <c r="D14" s="20">
        <f>B14*C14</f>
        <v>8711735.4000000004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D30" sqref="D30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25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453.9</v>
      </c>
      <c r="C14" s="17">
        <v>5409</v>
      </c>
      <c r="D14" s="20">
        <f>B14*C14</f>
        <v>2455145.1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C38" sqref="C38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76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811.8</v>
      </c>
      <c r="C14" s="17">
        <v>5409</v>
      </c>
      <c r="D14" s="20">
        <f>B14*C14</f>
        <v>4391026.2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38" sqref="C38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tabSelected="1" zoomScale="85" zoomScaleNormal="85" workbookViewId="0">
      <selection activeCell="C14" sqref="C14:C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77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1249.7</v>
      </c>
      <c r="C14" s="17">
        <v>5409</v>
      </c>
      <c r="D14" s="20">
        <f>B14*C14</f>
        <v>6759627.2999999998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14" sqref="C14:C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C27" sqref="C27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78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815.8</v>
      </c>
      <c r="C14" s="17">
        <v>5409</v>
      </c>
      <c r="D14" s="20">
        <f>B14*C14</f>
        <v>4412662.2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27" sqref="C27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C14" sqref="C14:C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79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1130.2</v>
      </c>
      <c r="C14" s="17">
        <v>5409</v>
      </c>
      <c r="D14" s="20">
        <f>B14*C14</f>
        <v>6113251.7999999998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14" sqref="C14:C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D14" sqref="D14:D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80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703.3</v>
      </c>
      <c r="C14" s="17">
        <v>5409</v>
      </c>
      <c r="D14" s="20">
        <f>B14*C14</f>
        <v>3804149.6999999997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D14" sqref="D14:D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C14" sqref="C14:C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86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1481.9</v>
      </c>
      <c r="C14" s="17">
        <v>5409</v>
      </c>
      <c r="D14" s="20">
        <f>B14*C14</f>
        <v>8015597.1000000006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14" sqref="C14:C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C14" sqref="C14:C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83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445.6</v>
      </c>
      <c r="C14" s="17">
        <v>5409</v>
      </c>
      <c r="D14" s="20">
        <f>B14*C14</f>
        <v>2410250.4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14" sqref="C14:C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D14" sqref="D14:D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81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507.2</v>
      </c>
      <c r="C14" s="17">
        <v>5409</v>
      </c>
      <c r="D14" s="20">
        <f>B14*C14</f>
        <v>2743444.8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D14" sqref="D14:D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D14" sqref="D14:D24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87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378.9</v>
      </c>
      <c r="C14" s="17">
        <v>5409</v>
      </c>
      <c r="D14" s="20">
        <f>B14*C14</f>
        <v>2049470.0999999999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4" t="s">
        <v>12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13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14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15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16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18</v>
      </c>
      <c r="B23" s="18"/>
      <c r="C23" s="18"/>
      <c r="D23" s="21"/>
      <c r="E23" s="3"/>
    </row>
    <row r="24" spans="1:5" x14ac:dyDescent="0.25">
      <c r="A24" s="4" t="s">
        <v>17</v>
      </c>
      <c r="B24" s="19"/>
      <c r="C24" s="19"/>
      <c r="D24" s="22"/>
      <c r="E24" s="3" t="e">
        <f>C24*#REF!</f>
        <v>#REF!</v>
      </c>
    </row>
    <row r="25" spans="1:5" x14ac:dyDescent="0.25">
      <c r="D25" t="s">
        <v>94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D14" sqref="D14:D24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4"/>
    <mergeCell ref="C14:C24"/>
    <mergeCell ref="D14:D24"/>
  </mergeCells>
  <pageMargins left="0.7" right="0.7" top="0.75" bottom="0.75" header="0.3" footer="0.3"/>
  <pageSetup paperSize="9" orientation="landscape" r:id="rId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34"/>
  <sheetViews>
    <sheetView zoomScale="85" zoomScaleNormal="85" workbookViewId="0">
      <selection activeCell="D26" sqref="D26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82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2342.8000000000002</v>
      </c>
      <c r="C14" s="17">
        <v>5409</v>
      </c>
      <c r="D14" s="20">
        <f>B14*C14</f>
        <v>12672205.200000001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  <row r="34" spans="2:2" x14ac:dyDescent="0.25">
      <c r="B34" s="23"/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D26" sqref="D26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24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457.6</v>
      </c>
      <c r="C14" s="17">
        <v>5409</v>
      </c>
      <c r="D14" s="20">
        <f>B14*C14</f>
        <v>2475158.4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34"/>
  <sheetViews>
    <sheetView zoomScale="85" zoomScaleNormal="85" workbookViewId="0">
      <selection activeCell="D26" sqref="D26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88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710.6</v>
      </c>
      <c r="C14" s="17">
        <v>5409</v>
      </c>
      <c r="D14" s="20">
        <f>B14*C14</f>
        <v>3843635.4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  <row r="34" spans="2:2" x14ac:dyDescent="0.25">
      <c r="B34" s="23"/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D26" sqref="D26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C14" sqref="C14:C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90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419.6</v>
      </c>
      <c r="C14" s="17">
        <v>5409</v>
      </c>
      <c r="D14" s="20">
        <f>B14*C14</f>
        <v>2269616.4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14" sqref="C14:C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34"/>
  <sheetViews>
    <sheetView zoomScale="85" zoomScaleNormal="85" workbookViewId="0">
      <selection activeCell="C14" sqref="C14:C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92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419.5</v>
      </c>
      <c r="C14" s="17">
        <v>5409</v>
      </c>
      <c r="D14" s="20">
        <f>B14*C14</f>
        <v>2269075.5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  <row r="34" spans="2:2" x14ac:dyDescent="0.25">
      <c r="B34" s="23"/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14" sqref="C14:C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33"/>
  <sheetViews>
    <sheetView zoomScale="85" zoomScaleNormal="85" workbookViewId="0">
      <selection activeCell="C30" sqref="C3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91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717.7</v>
      </c>
      <c r="C14" s="17">
        <v>5409</v>
      </c>
      <c r="D14" s="20">
        <f>B14*C14</f>
        <v>3882039.3000000003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  <row r="33" spans="2:2" x14ac:dyDescent="0.25">
      <c r="B33" s="24"/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30" sqref="C30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31"/>
  <sheetViews>
    <sheetView zoomScale="85" zoomScaleNormal="85" workbookViewId="0">
      <selection activeCell="C14" sqref="C14:C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  <col min="5" max="5" width="10.28515625" bestFit="1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89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420.4</v>
      </c>
      <c r="C14" s="17">
        <v>5409</v>
      </c>
      <c r="D14" s="20">
        <f>B14*C14</f>
        <v>2273943.6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  <row r="31" spans="1:5" x14ac:dyDescent="0.25">
      <c r="C31" s="23"/>
    </row>
  </sheetData>
  <customSheetViews>
    <customSheetView guid="{C09C5632-B716-4617-9C78-EF709505C8FE}" scale="85">
      <selection activeCell="A19" sqref="A19:XFD19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C14" sqref="C14:C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29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454.4</v>
      </c>
      <c r="C14" s="17">
        <v>5409</v>
      </c>
      <c r="D14" s="20">
        <f>B14*C14</f>
        <v>2457849.6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25"/>
  <sheetViews>
    <sheetView zoomScale="85" zoomScaleNormal="85" workbookViewId="0">
      <selection activeCell="B14" sqref="B14:B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5"/>
      <c r="B2" s="5"/>
      <c r="C2" s="5"/>
      <c r="D2" s="6" t="s">
        <v>0</v>
      </c>
    </row>
    <row r="3" spans="1:5" ht="15" customHeight="1" x14ac:dyDescent="0.25">
      <c r="A3" s="5"/>
      <c r="B3" s="5"/>
      <c r="C3" s="5"/>
      <c r="D3" s="6" t="s">
        <v>1</v>
      </c>
    </row>
    <row r="4" spans="1:5" x14ac:dyDescent="0.25">
      <c r="A4" s="5"/>
      <c r="B4" s="5"/>
      <c r="C4" s="5"/>
      <c r="D4" s="6"/>
    </row>
    <row r="5" spans="1:5" x14ac:dyDescent="0.25">
      <c r="A5" s="5"/>
      <c r="B5" s="5"/>
      <c r="C5" s="5"/>
      <c r="D5" s="6" t="s">
        <v>2</v>
      </c>
    </row>
    <row r="6" spans="1:5" x14ac:dyDescent="0.25">
      <c r="A6" s="5"/>
      <c r="B6" s="5"/>
      <c r="C6" s="5"/>
      <c r="D6" s="5"/>
    </row>
    <row r="7" spans="1:5" x14ac:dyDescent="0.25">
      <c r="A7" s="13" t="s">
        <v>3</v>
      </c>
      <c r="B7" s="13"/>
      <c r="C7" s="13"/>
      <c r="D7" s="13"/>
    </row>
    <row r="10" spans="1:5" x14ac:dyDescent="0.25">
      <c r="A10" s="16" t="s">
        <v>31</v>
      </c>
      <c r="B10" s="16"/>
      <c r="C10" s="16"/>
      <c r="D10" s="16"/>
    </row>
    <row r="11" spans="1:5" ht="15.75" thickBot="1" x14ac:dyDescent="0.3">
      <c r="B11" s="1"/>
    </row>
    <row r="12" spans="1:5" ht="67.5" customHeight="1" x14ac:dyDescent="0.25">
      <c r="A12" s="7" t="s">
        <v>4</v>
      </c>
      <c r="B12" s="14" t="s">
        <v>19</v>
      </c>
      <c r="C12" s="8" t="s">
        <v>20</v>
      </c>
      <c r="D12" s="9" t="s">
        <v>5</v>
      </c>
    </row>
    <row r="13" spans="1:5" ht="15.75" thickBot="1" x14ac:dyDescent="0.3">
      <c r="A13" s="10" t="s">
        <v>21</v>
      </c>
      <c r="B13" s="15"/>
      <c r="C13" s="11" t="s">
        <v>6</v>
      </c>
      <c r="D13" s="12" t="s">
        <v>6</v>
      </c>
    </row>
    <row r="14" spans="1:5" x14ac:dyDescent="0.25">
      <c r="A14" s="2" t="s">
        <v>7</v>
      </c>
      <c r="B14" s="17">
        <v>453.5</v>
      </c>
      <c r="C14" s="17">
        <v>5409</v>
      </c>
      <c r="D14" s="20">
        <f>B14*C14</f>
        <v>2452981.5</v>
      </c>
      <c r="E14" s="3" t="e">
        <f>C14*#REF!</f>
        <v>#REF!</v>
      </c>
    </row>
    <row r="15" spans="1:5" x14ac:dyDescent="0.25">
      <c r="A15" s="2" t="s">
        <v>8</v>
      </c>
      <c r="B15" s="18"/>
      <c r="C15" s="18"/>
      <c r="D15" s="21"/>
      <c r="E15" s="3" t="e">
        <f>C15*#REF!</f>
        <v>#REF!</v>
      </c>
    </row>
    <row r="16" spans="1:5" x14ac:dyDescent="0.25">
      <c r="A16" s="2" t="s">
        <v>9</v>
      </c>
      <c r="B16" s="18"/>
      <c r="C16" s="18"/>
      <c r="D16" s="21"/>
      <c r="E16" s="3" t="e">
        <f>C16*#REF!</f>
        <v>#REF!</v>
      </c>
    </row>
    <row r="17" spans="1:5" x14ac:dyDescent="0.25">
      <c r="A17" s="2" t="s">
        <v>10</v>
      </c>
      <c r="B17" s="18"/>
      <c r="C17" s="18"/>
      <c r="D17" s="21"/>
      <c r="E17" s="3" t="e">
        <f>C17*#REF!</f>
        <v>#REF!</v>
      </c>
    </row>
    <row r="18" spans="1:5" x14ac:dyDescent="0.25">
      <c r="A18" s="2" t="s">
        <v>11</v>
      </c>
      <c r="B18" s="18"/>
      <c r="C18" s="18"/>
      <c r="D18" s="21"/>
      <c r="E18" s="3" t="e">
        <f>C18*#REF!</f>
        <v>#REF!</v>
      </c>
    </row>
    <row r="19" spans="1:5" x14ac:dyDescent="0.25">
      <c r="A19" s="4" t="s">
        <v>12</v>
      </c>
      <c r="B19" s="18"/>
      <c r="C19" s="18"/>
      <c r="D19" s="21"/>
      <c r="E19" s="3" t="e">
        <f>C19*#REF!</f>
        <v>#REF!</v>
      </c>
    </row>
    <row r="20" spans="1:5" x14ac:dyDescent="0.25">
      <c r="A20" s="4" t="s">
        <v>13</v>
      </c>
      <c r="B20" s="18"/>
      <c r="C20" s="18"/>
      <c r="D20" s="21"/>
      <c r="E20" s="3" t="e">
        <f>C20*#REF!</f>
        <v>#REF!</v>
      </c>
    </row>
    <row r="21" spans="1:5" x14ac:dyDescent="0.25">
      <c r="A21" s="4" t="s">
        <v>14</v>
      </c>
      <c r="B21" s="18"/>
      <c r="C21" s="18"/>
      <c r="D21" s="21"/>
      <c r="E21" s="3" t="e">
        <f>C21*#REF!</f>
        <v>#REF!</v>
      </c>
    </row>
    <row r="22" spans="1:5" x14ac:dyDescent="0.25">
      <c r="A22" s="4" t="s">
        <v>15</v>
      </c>
      <c r="B22" s="18"/>
      <c r="C22" s="18"/>
      <c r="D22" s="21"/>
      <c r="E22" s="3" t="e">
        <f>C22*#REF!</f>
        <v>#REF!</v>
      </c>
    </row>
    <row r="23" spans="1:5" x14ac:dyDescent="0.25">
      <c r="A23" s="4" t="s">
        <v>16</v>
      </c>
      <c r="B23" s="18"/>
      <c r="C23" s="18"/>
      <c r="D23" s="21"/>
      <c r="E23" s="3" t="e">
        <f>C23*#REF!</f>
        <v>#REF!</v>
      </c>
    </row>
    <row r="24" spans="1:5" x14ac:dyDescent="0.25">
      <c r="A24" s="4" t="s">
        <v>18</v>
      </c>
      <c r="B24" s="18"/>
      <c r="C24" s="18"/>
      <c r="D24" s="21"/>
      <c r="E24" s="3"/>
    </row>
    <row r="25" spans="1:5" x14ac:dyDescent="0.25">
      <c r="A25" s="4" t="s">
        <v>17</v>
      </c>
      <c r="B25" s="19"/>
      <c r="C25" s="19"/>
      <c r="D25" s="22"/>
      <c r="E25" s="3" t="e">
        <f>C25*#REF!</f>
        <v>#REF!</v>
      </c>
    </row>
  </sheetData>
  <customSheetViews>
    <customSheetView guid="{C09C5632-B716-4617-9C78-EF709505C8FE}" scale="85">
      <selection activeCell="B14" sqref="B14:B25"/>
      <pageMargins left="0.7" right="0.7" top="0.75" bottom="0.75" header="0.3" footer="0.3"/>
      <pageSetup paperSize="9" orientation="landscape" r:id="rId1"/>
    </customSheetView>
    <customSheetView guid="{6757C6EE-DECB-4889-B929-E4DCF288D38C}" scale="85">
      <selection activeCell="B14" sqref="B14:B25"/>
      <pageMargins left="0.7" right="0.7" top="0.75" bottom="0.75" header="0.3" footer="0.3"/>
      <pageSetup paperSize="9" orientation="landscape" r:id="rId2"/>
    </customSheetView>
  </customSheetViews>
  <mergeCells count="6">
    <mergeCell ref="A7:D7"/>
    <mergeCell ref="A10:D10"/>
    <mergeCell ref="B12:B13"/>
    <mergeCell ref="B14:B25"/>
    <mergeCell ref="C14:C25"/>
    <mergeCell ref="D14:D25"/>
  </mergeCells>
  <pageMargins left="0.7" right="0.7" top="0.75" bottom="0.75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74</vt:i4>
      </vt:variant>
    </vt:vector>
  </HeadingPairs>
  <TitlesOfParts>
    <vt:vector size="74" baseType="lpstr">
      <vt:lpstr>4мок1.1</vt:lpstr>
      <vt:lpstr>4мок1.10</vt:lpstr>
      <vt:lpstr>4мок1.2</vt:lpstr>
      <vt:lpstr>4мок1.3</vt:lpstr>
      <vt:lpstr>4мок1.4</vt:lpstr>
      <vt:lpstr>4мок1.5</vt:lpstr>
      <vt:lpstr>4мок1.6</vt:lpstr>
      <vt:lpstr>4мок1.7</vt:lpstr>
      <vt:lpstr>4мок1.8</vt:lpstr>
      <vt:lpstr>4мок1.9</vt:lpstr>
      <vt:lpstr>ахты11</vt:lpstr>
      <vt:lpstr>акку29</vt:lpstr>
      <vt:lpstr>акку32</vt:lpstr>
      <vt:lpstr>1фате73.2</vt:lpstr>
      <vt:lpstr>2Раб11</vt:lpstr>
      <vt:lpstr>2Раб12</vt:lpstr>
      <vt:lpstr>2Раб4</vt:lpstr>
      <vt:lpstr>2Раб7в</vt:lpstr>
      <vt:lpstr>ахты4Г</vt:lpstr>
      <vt:lpstr>бели25</vt:lpstr>
      <vt:lpstr>вокза1</vt:lpstr>
      <vt:lpstr>Гай13.4</vt:lpstr>
      <vt:lpstr>Гай13.5</vt:lpstr>
      <vt:lpstr>Гай14</vt:lpstr>
      <vt:lpstr>Гогол1.90</vt:lpstr>
      <vt:lpstr>Дзер86</vt:lpstr>
      <vt:lpstr>Дзер90</vt:lpstr>
      <vt:lpstr>Дзер93</vt:lpstr>
      <vt:lpstr>Димит68А</vt:lpstr>
      <vt:lpstr>ЗапПарк8</vt:lpstr>
      <vt:lpstr>Золо2А</vt:lpstr>
      <vt:lpstr>Интер79</vt:lpstr>
      <vt:lpstr>Маркс71.15</vt:lpstr>
      <vt:lpstr>Комм6А1</vt:lpstr>
      <vt:lpstr>Комм6А2</vt:lpstr>
      <vt:lpstr>Красн3</vt:lpstr>
      <vt:lpstr>Толс9А</vt:lpstr>
      <vt:lpstr>Лени37</vt:lpstr>
      <vt:lpstr>Лени66</vt:lpstr>
      <vt:lpstr>Лени90</vt:lpstr>
      <vt:lpstr>Горь9</vt:lpstr>
      <vt:lpstr>Мир19</vt:lpstr>
      <vt:lpstr>Обо6</vt:lpstr>
      <vt:lpstr>Обо8</vt:lpstr>
      <vt:lpstr>Обо10</vt:lpstr>
      <vt:lpstr>Обо11</vt:lpstr>
      <vt:lpstr>Павл2А</vt:lpstr>
      <vt:lpstr>Пиго3</vt:lpstr>
      <vt:lpstr>Пиго5</vt:lpstr>
      <vt:lpstr>Пиго19</vt:lpstr>
      <vt:lpstr>Пиго21</vt:lpstr>
      <vt:lpstr>Прив11В</vt:lpstr>
      <vt:lpstr>Ради6</vt:lpstr>
      <vt:lpstr>Ради8</vt:lpstr>
      <vt:lpstr>Ради56</vt:lpstr>
      <vt:lpstr>Ради69.1</vt:lpstr>
      <vt:lpstr>Ради105</vt:lpstr>
      <vt:lpstr>Рыш2</vt:lpstr>
      <vt:lpstr>Сум22</vt:lpstr>
      <vt:lpstr>Сум24</vt:lpstr>
      <vt:lpstr>Сум26</vt:lpstr>
      <vt:lpstr>Сум28</vt:lpstr>
      <vt:lpstr>Сум30</vt:lpstr>
      <vt:lpstr>Сум32</vt:lpstr>
      <vt:lpstr>Черн1</vt:lpstr>
      <vt:lpstr>Черн8</vt:lpstr>
      <vt:lpstr>Черн17</vt:lpstr>
      <vt:lpstr>Черн21</vt:lpstr>
      <vt:lpstr>Черн23</vt:lpstr>
      <vt:lpstr>Энерг2.1</vt:lpstr>
      <vt:lpstr>Энерг2.3</vt:lpstr>
      <vt:lpstr>Энерг2.4</vt:lpstr>
      <vt:lpstr>Энерг2.5</vt:lpstr>
      <vt:lpstr>Энерг2.18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Е А</dc:creator>
  <cp:lastModifiedBy>usr1</cp:lastModifiedBy>
  <cp:lastPrinted>2017-01-31T13:28:18Z</cp:lastPrinted>
  <dcterms:created xsi:type="dcterms:W3CDTF">2017-01-16T12:45:51Z</dcterms:created>
  <dcterms:modified xsi:type="dcterms:W3CDTF">2017-02-01T11:34:49Z</dcterms:modified>
</cp:coreProperties>
</file>